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CBS-FMAP Projects\FMAP Projects\Workforce Bonus Program\Agreement and Closeout Survey Templates\"/>
    </mc:Choice>
  </mc:AlternateContent>
  <xr:revisionPtr revIDLastSave="0" documentId="8_{5779BF99-AFB9-40BE-9E14-D6BB26F158FC}" xr6:coauthVersionLast="47" xr6:coauthVersionMax="47" xr10:uidLastSave="{00000000-0000-0000-0000-000000000000}"/>
  <bookViews>
    <workbookView xWindow="-120" yWindow="-120" windowWidth="24240" windowHeight="13140" xr2:uid="{EAEE6B16-9F0D-4182-AFFF-5ED99DCA4D9D}"/>
  </bookViews>
  <sheets>
    <sheet name="Actuals" sheetId="6" r:id="rId1"/>
    <sheet name="Follow-up Question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D28" i="6"/>
  <c r="D23" i="6"/>
  <c r="D19" i="6"/>
  <c r="D13" i="6"/>
  <c r="D9" i="6"/>
  <c r="D24" i="6" l="1"/>
  <c r="D14" i="6"/>
  <c r="D30" i="6" l="1"/>
  <c r="D32" i="6" s="1"/>
  <c r="B1" i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Hemmer</author>
  </authors>
  <commentList>
    <comment ref="D4" authorId="0" shapeId="0" xr:uid="{8A7D4F1F-600D-4C07-8F0B-EF3A283C56E7}">
      <text>
        <r>
          <rPr>
            <sz val="9"/>
            <color indexed="81"/>
            <rFont val="Tahoma"/>
            <family val="2"/>
          </rPr>
          <t>Enter actual values into highlighted cells.</t>
        </r>
      </text>
    </comment>
    <comment ref="D33" authorId="0" shapeId="0" xr:uid="{4DEACBB2-3A44-487C-A289-88704DA21E72}">
      <text>
        <r>
          <rPr>
            <sz val="9"/>
            <color indexed="81"/>
            <rFont val="Tahoma"/>
            <family val="2"/>
          </rPr>
          <t>Use MM/DD/YYYY format</t>
        </r>
      </text>
    </comment>
  </commentList>
</comments>
</file>

<file path=xl/sharedStrings.xml><?xml version="1.0" encoding="utf-8"?>
<sst xmlns="http://schemas.openxmlformats.org/spreadsheetml/2006/main" count="49" uniqueCount="45">
  <si>
    <t xml:space="preserve">Calculation </t>
  </si>
  <si>
    <t xml:space="preserve">Actuals </t>
  </si>
  <si>
    <t>Total dollar amount received</t>
  </si>
  <si>
    <t xml:space="preserve">RETENTION </t>
  </si>
  <si>
    <t>A. Total number of FULL TIME employees who qualify for retention bonus</t>
  </si>
  <si>
    <t>B. Full Time Retention Bonus ($2,000) plus ERE ($347)</t>
  </si>
  <si>
    <t xml:space="preserve">C. Total Retention FULL TIME </t>
  </si>
  <si>
    <t>D. Total number of PART TIME employees who qualify for retention bonus</t>
  </si>
  <si>
    <t>E. Part Time Retention Bonus ($750) plus ERE ($130)</t>
  </si>
  <si>
    <t>F. Total Retention PART TIME</t>
  </si>
  <si>
    <t xml:space="preserve">TOTAL RETENTION </t>
  </si>
  <si>
    <t>RECRUITMENT</t>
  </si>
  <si>
    <t>G. Total number of FULL TIME new hires who qualify for retention bonus</t>
  </si>
  <si>
    <t>H. Full Time Recruitment Bonus ($1,500) plus ERE ($262)</t>
  </si>
  <si>
    <t xml:space="preserve">I. Total Recruitment FULL TIME </t>
  </si>
  <si>
    <t>J. Total number of PART TIME new hires who qualify for retention bonus</t>
  </si>
  <si>
    <t>K. Part Time Recruitment Bonus ($750) plus ERE ($130)</t>
  </si>
  <si>
    <t>L. Total Recruitment Payments PART TIME</t>
  </si>
  <si>
    <t xml:space="preserve">TOTAL RECRUITMENT </t>
  </si>
  <si>
    <t>ADMINISTRATION</t>
  </si>
  <si>
    <t>M. Total number of new hires agency is claiming for onboarding costs</t>
  </si>
  <si>
    <t>N. Onboarding ($150)</t>
  </si>
  <si>
    <t>TOTAL ADMIN</t>
  </si>
  <si>
    <t>GRAND TOTAL</t>
  </si>
  <si>
    <t>Remainder to be deobligated back KDADS</t>
  </si>
  <si>
    <t xml:space="preserve">Date check sent </t>
  </si>
  <si>
    <t>As the authorized official for the applying entity, I attest the KDADS Workforce Incentive funding was utilized as described in my submitted spending/staffing plan to support the recruitment and retention of employees.  This closeout report, submitted KDADS and kept in the grant file, is affirmation the above documented transactions took place. I further certify there was no duplication of incentives for employees; and if applicable, the appropriate coordination with affected agencies and organizations took place; that this entity complied with all provisions of the applicable program and all other applicable federal and state laws, current or future rules, and regulations. I further agree to submit to an audit by KDADS if necessary to verify the activities per this attestation.</t>
  </si>
  <si>
    <t>Authorizing Official Electronic Signature</t>
  </si>
  <si>
    <t>Date</t>
  </si>
  <si>
    <t>RETENTION</t>
  </si>
  <si>
    <t>1. Did you see a change in retention of Direct Support Workers during the bonus period?     (YES or NO)</t>
  </si>
  <si>
    <t>Yes</t>
  </si>
  <si>
    <t xml:space="preserve">    a. If you answered yes, provide the number of employees that received a bonus.</t>
  </si>
  <si>
    <t xml:space="preserve">    b. How many of the employees that received a bonus were still employed at your agency December 31, 2022?</t>
  </si>
  <si>
    <t>2. Have you seen an increase/decrease in retention of Direct Support Workers in 2022 versus the previous years?  (YES or NO)</t>
  </si>
  <si>
    <t xml:space="preserve">    a. If you answered yes, provide percentage of change.  </t>
  </si>
  <si>
    <t>0-10%</t>
  </si>
  <si>
    <t>1. Did you see a change in recruitment of Direct Support Workers during the bonus period? (YES or NO)</t>
  </si>
  <si>
    <t xml:space="preserve">   a. If you answered yes, how many staff were recruited during the bonus period?</t>
  </si>
  <si>
    <t>2. How many staff do you need to obtain your optimal staffing numbers?</t>
  </si>
  <si>
    <t>3. Are you closer to obtaining your optimal level of staffing in 2022 versus the previous years? (YES or NO)</t>
  </si>
  <si>
    <t>ADDITIONAL INFORMATION</t>
  </si>
  <si>
    <t>Please us the space below to provide any additional information on how your agency used the funds to enhance your Direct Service Workforce.</t>
  </si>
  <si>
    <t>Agency/Provider Name</t>
  </si>
  <si>
    <t>KDADS-00000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</si>
</sst>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7">
    <xf numFmtId="0" fontId="0" fillId="0" borderId="0" xfId="0"/>
    <xf numFmtId="44" fontId="0" fillId="5" borderId="6" xfId="1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1" fillId="2" borderId="13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 vertical="center" indent="2"/>
      <protection hidden="1"/>
    </xf>
    <xf numFmtId="44" fontId="0" fillId="3" borderId="6" xfId="0" applyNumberFormat="1" applyFill="1" applyBorder="1" applyProtection="1">
      <protection hidden="1"/>
    </xf>
    <xf numFmtId="0" fontId="0" fillId="0" borderId="0" xfId="0" applyAlignment="1" applyProtection="1">
      <alignment horizontal="left" vertical="center" indent="2"/>
      <protection hidden="1"/>
    </xf>
    <xf numFmtId="0" fontId="1" fillId="0" borderId="0" xfId="0" applyFont="1" applyAlignment="1" applyProtection="1">
      <alignment vertical="center" indent="2"/>
      <protection hidden="1"/>
    </xf>
    <xf numFmtId="0" fontId="0" fillId="3" borderId="7" xfId="0" applyFill="1" applyBorder="1" applyProtection="1">
      <protection hidden="1"/>
    </xf>
    <xf numFmtId="44" fontId="0" fillId="2" borderId="8" xfId="0" applyNumberFormat="1" applyFill="1" applyBorder="1" applyProtection="1">
      <protection hidden="1"/>
    </xf>
    <xf numFmtId="44" fontId="0" fillId="2" borderId="9" xfId="0" applyNumberFormat="1" applyFill="1" applyBorder="1" applyProtection="1">
      <protection hidden="1"/>
    </xf>
    <xf numFmtId="44" fontId="0" fillId="0" borderId="0" xfId="0" applyNumberFormat="1" applyProtection="1">
      <protection hidden="1"/>
    </xf>
    <xf numFmtId="0" fontId="0" fillId="3" borderId="9" xfId="0" applyFill="1" applyBorder="1" applyProtection="1">
      <protection hidden="1"/>
    </xf>
    <xf numFmtId="44" fontId="0" fillId="2" borderId="10" xfId="0" applyNumberFormat="1" applyFill="1" applyBorder="1" applyProtection="1">
      <protection hidden="1"/>
    </xf>
    <xf numFmtId="44" fontId="0" fillId="2" borderId="11" xfId="0" applyNumberFormat="1" applyFill="1" applyBorder="1" applyProtection="1">
      <protection hidden="1"/>
    </xf>
    <xf numFmtId="44" fontId="0" fillId="2" borderId="12" xfId="0" applyNumberFormat="1" applyFill="1" applyBorder="1" applyProtection="1">
      <protection hidden="1"/>
    </xf>
    <xf numFmtId="0" fontId="1" fillId="0" borderId="0" xfId="0" applyFont="1" applyAlignment="1" applyProtection="1">
      <alignment horizontal="left" vertical="center" indent="2"/>
      <protection hidden="1"/>
    </xf>
    <xf numFmtId="44" fontId="0" fillId="0" borderId="12" xfId="0" applyNumberFormat="1" applyBorder="1" applyProtection="1">
      <protection hidden="1"/>
    </xf>
    <xf numFmtId="0" fontId="0" fillId="3" borderId="13" xfId="0" applyFill="1" applyBorder="1" applyProtection="1">
      <protection hidden="1"/>
    </xf>
    <xf numFmtId="44" fontId="0" fillId="2" borderId="13" xfId="0" applyNumberFormat="1" applyFill="1" applyBorder="1" applyProtection="1">
      <protection hidden="1"/>
    </xf>
    <xf numFmtId="44" fontId="0" fillId="2" borderId="14" xfId="0" applyNumberFormat="1" applyFill="1" applyBorder="1" applyProtection="1">
      <protection hidden="1"/>
    </xf>
    <xf numFmtId="44" fontId="0" fillId="2" borderId="15" xfId="0" applyNumberFormat="1" applyFill="1" applyBorder="1" applyProtection="1">
      <protection hidden="1"/>
    </xf>
    <xf numFmtId="0" fontId="0" fillId="3" borderId="8" xfId="0" applyFill="1" applyBorder="1" applyProtection="1">
      <protection hidden="1"/>
    </xf>
    <xf numFmtId="44" fontId="0" fillId="4" borderId="16" xfId="0" applyNumberFormat="1" applyFill="1" applyBorder="1" applyProtection="1">
      <protection hidden="1"/>
    </xf>
    <xf numFmtId="44" fontId="0" fillId="4" borderId="17" xfId="0" applyNumberFormat="1" applyFill="1" applyBorder="1" applyProtection="1">
      <protection hidden="1"/>
    </xf>
    <xf numFmtId="0" fontId="1" fillId="0" borderId="0" xfId="0" applyFont="1" applyAlignment="1" applyProtection="1">
      <alignment horizontal="right" vertical="center" indent="2"/>
      <protection hidden="1"/>
    </xf>
    <xf numFmtId="0" fontId="0" fillId="0" borderId="18" xfId="0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1" fillId="0" borderId="0" xfId="0" applyFont="1" applyProtection="1">
      <protection hidden="1"/>
    </xf>
    <xf numFmtId="0" fontId="0" fillId="2" borderId="2" xfId="0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1" fillId="2" borderId="4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0" fillId="5" borderId="0" xfId="0" applyFill="1" applyProtection="1">
      <protection locked="0"/>
    </xf>
    <xf numFmtId="0" fontId="1" fillId="2" borderId="13" xfId="0" applyFont="1" applyFill="1" applyBorder="1" applyProtection="1">
      <protection locked="0"/>
    </xf>
    <xf numFmtId="0" fontId="0" fillId="5" borderId="6" xfId="2" applyNumberFormat="1" applyFont="1" applyFill="1" applyBorder="1" applyProtection="1">
      <protection locked="0"/>
    </xf>
    <xf numFmtId="0" fontId="0" fillId="5" borderId="6" xfId="1" applyNumberFormat="1" applyFont="1" applyFill="1" applyBorder="1" applyProtection="1">
      <protection locked="0"/>
    </xf>
    <xf numFmtId="14" fontId="0" fillId="5" borderId="6" xfId="1" applyNumberFormat="1" applyFont="1" applyFill="1" applyBorder="1" applyProtection="1">
      <protection locked="0"/>
    </xf>
    <xf numFmtId="0" fontId="0" fillId="5" borderId="19" xfId="0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protection hidden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7181-2BDC-4985-B1F6-9CD1639B1E4D}">
  <dimension ref="B1:D40"/>
  <sheetViews>
    <sheetView tabSelected="1" workbookViewId="0">
      <selection activeCell="B1" sqref="B1"/>
    </sheetView>
  </sheetViews>
  <sheetFormatPr defaultColWidth="16.140625" defaultRowHeight="15" x14ac:dyDescent="0.25"/>
  <cols>
    <col min="1" max="1" width="3.5703125" customWidth="1"/>
    <col min="2" max="2" width="73.42578125" bestFit="1" customWidth="1"/>
    <col min="3" max="4" width="34" customWidth="1"/>
  </cols>
  <sheetData>
    <row r="1" spans="2:4" x14ac:dyDescent="0.25">
      <c r="B1" s="40" t="s">
        <v>44</v>
      </c>
      <c r="C1" s="6"/>
      <c r="D1" s="6"/>
    </row>
    <row r="2" spans="2:4" x14ac:dyDescent="0.25">
      <c r="B2" s="5" t="s">
        <v>43</v>
      </c>
      <c r="C2" s="6"/>
      <c r="D2" s="6"/>
    </row>
    <row r="3" spans="2:4" x14ac:dyDescent="0.25">
      <c r="B3" s="6"/>
      <c r="C3" s="7" t="s">
        <v>0</v>
      </c>
      <c r="D3" s="7" t="s">
        <v>1</v>
      </c>
    </row>
    <row r="4" spans="2:4" x14ac:dyDescent="0.25">
      <c r="B4" s="8" t="s">
        <v>2</v>
      </c>
      <c r="C4" s="9">
        <v>0</v>
      </c>
      <c r="D4" s="1"/>
    </row>
    <row r="5" spans="2:4" x14ac:dyDescent="0.25">
      <c r="B5" s="10"/>
      <c r="C5" s="6"/>
      <c r="D5" s="6"/>
    </row>
    <row r="6" spans="2:4" x14ac:dyDescent="0.25">
      <c r="B6" s="11" t="s">
        <v>3</v>
      </c>
      <c r="C6" s="6"/>
      <c r="D6" s="6"/>
    </row>
    <row r="7" spans="2:4" x14ac:dyDescent="0.25">
      <c r="B7" s="10" t="s">
        <v>4</v>
      </c>
      <c r="C7" s="12"/>
      <c r="D7" s="41"/>
    </row>
    <row r="8" spans="2:4" x14ac:dyDescent="0.25">
      <c r="B8" s="10" t="s">
        <v>5</v>
      </c>
      <c r="C8" s="13">
        <v>0</v>
      </c>
      <c r="D8" s="13">
        <v>0</v>
      </c>
    </row>
    <row r="9" spans="2:4" x14ac:dyDescent="0.25">
      <c r="B9" s="10" t="s">
        <v>6</v>
      </c>
      <c r="C9" s="14">
        <v>0</v>
      </c>
      <c r="D9" s="14">
        <f>D7*D8</f>
        <v>0</v>
      </c>
    </row>
    <row r="10" spans="2:4" x14ac:dyDescent="0.25">
      <c r="B10" s="10"/>
      <c r="C10" s="15"/>
      <c r="D10" s="15"/>
    </row>
    <row r="11" spans="2:4" x14ac:dyDescent="0.25">
      <c r="B11" s="10" t="s">
        <v>7</v>
      </c>
      <c r="C11" s="16">
        <v>0</v>
      </c>
      <c r="D11" s="41"/>
    </row>
    <row r="12" spans="2:4" x14ac:dyDescent="0.25">
      <c r="B12" s="10" t="s">
        <v>8</v>
      </c>
      <c r="C12" s="17">
        <v>0</v>
      </c>
      <c r="D12" s="17">
        <v>0</v>
      </c>
    </row>
    <row r="13" spans="2:4" ht="15.75" thickBot="1" x14ac:dyDescent="0.3">
      <c r="B13" s="10" t="s">
        <v>9</v>
      </c>
      <c r="C13" s="18">
        <v>0</v>
      </c>
      <c r="D13" s="18">
        <f>D11*D12</f>
        <v>0</v>
      </c>
    </row>
    <row r="14" spans="2:4" ht="15.75" thickTop="1" x14ac:dyDescent="0.25">
      <c r="B14" s="8" t="s">
        <v>10</v>
      </c>
      <c r="C14" s="19">
        <v>0</v>
      </c>
      <c r="D14" s="19">
        <f>D9+D13</f>
        <v>0</v>
      </c>
    </row>
    <row r="15" spans="2:4" x14ac:dyDescent="0.25">
      <c r="B15" s="10"/>
      <c r="C15" s="6"/>
      <c r="D15" s="6"/>
    </row>
    <row r="16" spans="2:4" x14ac:dyDescent="0.25">
      <c r="B16" s="20" t="s">
        <v>11</v>
      </c>
      <c r="C16" s="6"/>
      <c r="D16" s="6"/>
    </row>
    <row r="17" spans="2:4" x14ac:dyDescent="0.25">
      <c r="B17" s="10" t="s">
        <v>12</v>
      </c>
      <c r="C17" s="16">
        <v>0</v>
      </c>
      <c r="D17" s="41"/>
    </row>
    <row r="18" spans="2:4" x14ac:dyDescent="0.25">
      <c r="B18" s="10" t="s">
        <v>13</v>
      </c>
      <c r="C18" s="19">
        <v>0</v>
      </c>
      <c r="D18" s="19">
        <v>0</v>
      </c>
    </row>
    <row r="19" spans="2:4" x14ac:dyDescent="0.25">
      <c r="B19" s="10" t="s">
        <v>14</v>
      </c>
      <c r="C19" s="19">
        <v>0</v>
      </c>
      <c r="D19" s="19">
        <f>D17*D18</f>
        <v>0</v>
      </c>
    </row>
    <row r="20" spans="2:4" x14ac:dyDescent="0.25">
      <c r="B20" s="10"/>
      <c r="C20" s="21"/>
      <c r="D20" s="21"/>
    </row>
    <row r="21" spans="2:4" x14ac:dyDescent="0.25">
      <c r="B21" s="10" t="s">
        <v>15</v>
      </c>
      <c r="C21" s="22">
        <v>0</v>
      </c>
      <c r="D21" s="41"/>
    </row>
    <row r="22" spans="2:4" x14ac:dyDescent="0.25">
      <c r="B22" s="10" t="s">
        <v>16</v>
      </c>
      <c r="C22" s="23">
        <v>0</v>
      </c>
      <c r="D22" s="23">
        <v>0</v>
      </c>
    </row>
    <row r="23" spans="2:4" ht="15.75" thickBot="1" x14ac:dyDescent="0.3">
      <c r="B23" s="10" t="s">
        <v>17</v>
      </c>
      <c r="C23" s="24">
        <v>0</v>
      </c>
      <c r="D23" s="24">
        <f>D21*D22</f>
        <v>0</v>
      </c>
    </row>
    <row r="24" spans="2:4" ht="15.75" thickTop="1" x14ac:dyDescent="0.25">
      <c r="B24" s="8" t="s">
        <v>18</v>
      </c>
      <c r="C24" s="25">
        <v>0</v>
      </c>
      <c r="D24" s="25">
        <f>D19+D23</f>
        <v>0</v>
      </c>
    </row>
    <row r="25" spans="2:4" x14ac:dyDescent="0.25">
      <c r="B25" s="20" t="s">
        <v>19</v>
      </c>
      <c r="C25" s="6"/>
      <c r="D25" s="6"/>
    </row>
    <row r="26" spans="2:4" x14ac:dyDescent="0.25">
      <c r="B26" s="10" t="s">
        <v>20</v>
      </c>
      <c r="C26" s="26">
        <v>0</v>
      </c>
      <c r="D26" s="42"/>
    </row>
    <row r="27" spans="2:4" ht="15.75" thickBot="1" x14ac:dyDescent="0.3">
      <c r="B27" s="10" t="s">
        <v>21</v>
      </c>
      <c r="C27" s="27">
        <v>0</v>
      </c>
      <c r="D27" s="27">
        <v>0</v>
      </c>
    </row>
    <row r="28" spans="2:4" ht="15.75" thickTop="1" x14ac:dyDescent="0.25">
      <c r="B28" s="8" t="s">
        <v>22</v>
      </c>
      <c r="C28" s="28">
        <v>0</v>
      </c>
      <c r="D28" s="28">
        <f>D26*D27</f>
        <v>0</v>
      </c>
    </row>
    <row r="29" spans="2:4" x14ac:dyDescent="0.25">
      <c r="B29" s="10"/>
      <c r="C29" s="6"/>
      <c r="D29" s="6"/>
    </row>
    <row r="30" spans="2:4" x14ac:dyDescent="0.25">
      <c r="B30" s="29" t="s">
        <v>23</v>
      </c>
      <c r="C30" s="23">
        <v>0</v>
      </c>
      <c r="D30" s="23">
        <f>SUM(D14+D24+D28)</f>
        <v>0</v>
      </c>
    </row>
    <row r="31" spans="2:4" x14ac:dyDescent="0.25">
      <c r="B31" s="6"/>
      <c r="C31" s="6"/>
      <c r="D31" s="6"/>
    </row>
    <row r="32" spans="2:4" x14ac:dyDescent="0.25">
      <c r="B32" s="6"/>
      <c r="C32" s="8" t="s">
        <v>24</v>
      </c>
      <c r="D32" s="23">
        <f>D4-D30</f>
        <v>0</v>
      </c>
    </row>
    <row r="33" spans="2:4" x14ac:dyDescent="0.25">
      <c r="B33" s="6"/>
      <c r="C33" s="31" t="s">
        <v>25</v>
      </c>
      <c r="D33" s="43"/>
    </row>
    <row r="34" spans="2:4" x14ac:dyDescent="0.25">
      <c r="B34" s="31"/>
      <c r="C34" s="32"/>
      <c r="D34" s="6"/>
    </row>
    <row r="35" spans="2:4" ht="128.44999999999999" customHeight="1" x14ac:dyDescent="0.25">
      <c r="B35" s="45" t="s">
        <v>26</v>
      </c>
      <c r="C35" s="45"/>
      <c r="D35" s="6"/>
    </row>
    <row r="36" spans="2:4" ht="30.95" customHeight="1" x14ac:dyDescent="0.25">
      <c r="B36" s="39"/>
      <c r="C36" s="39"/>
      <c r="D36" s="6"/>
    </row>
    <row r="37" spans="2:4" x14ac:dyDescent="0.25">
      <c r="B37" s="30" t="s">
        <v>27</v>
      </c>
      <c r="C37" s="30" t="s">
        <v>28</v>
      </c>
      <c r="D37" s="6"/>
    </row>
    <row r="38" spans="2:4" x14ac:dyDescent="0.25">
      <c r="B38" s="6"/>
      <c r="C38" s="6"/>
      <c r="D38" s="6"/>
    </row>
    <row r="39" spans="2:4" x14ac:dyDescent="0.25">
      <c r="B39" s="6"/>
      <c r="C39" s="6"/>
      <c r="D39" s="6"/>
    </row>
    <row r="40" spans="2:4" x14ac:dyDescent="0.25">
      <c r="B40" s="6"/>
      <c r="C40" s="6"/>
      <c r="D40" s="6"/>
    </row>
  </sheetData>
  <sheetProtection algorithmName="SHA-512" hashValue="IWtZy5AKlwQZm9zEnLnL9FxXCjAVDo54uD3VTHRp9qyV4wt81eDe/kOsDh4FPpJT+ZYZmcpILXKLCKKCIxVBxw==" saltValue="F7MMtoQX40BZZxebT8+WNA==" spinCount="100000" sheet="1" objects="1" scenarios="1"/>
  <mergeCells count="1">
    <mergeCell ref="B35:C35"/>
  </mergeCells>
  <dataValidations count="1">
    <dataValidation type="date" operator="greaterThan" allowBlank="1" showInputMessage="1" showErrorMessage="1" sqref="D33" xr:uid="{9B835BED-8744-436D-9B09-852EE8FBE71F}">
      <formula1>44562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B7EB9-5558-4318-AEFB-FDB81FF72136}">
  <dimension ref="A1:D18"/>
  <sheetViews>
    <sheetView topLeftCell="A6" workbookViewId="0">
      <selection activeCell="B18" sqref="B18"/>
    </sheetView>
  </sheetViews>
  <sheetFormatPr defaultRowHeight="15" x14ac:dyDescent="0.25"/>
  <cols>
    <col min="1" max="1" width="2.28515625" customWidth="1"/>
    <col min="2" max="2" width="120.85546875" bestFit="1" customWidth="1"/>
    <col min="3" max="3" width="18.140625" customWidth="1"/>
  </cols>
  <sheetData>
    <row r="1" spans="1:4" ht="15.75" thickBot="1" x14ac:dyDescent="0.3">
      <c r="A1" s="6"/>
      <c r="B1" s="37" t="str">
        <f>Actuals!B2</f>
        <v>Agency/Provider Name</v>
      </c>
      <c r="C1" s="38"/>
      <c r="D1" s="6"/>
    </row>
    <row r="2" spans="1:4" x14ac:dyDescent="0.25">
      <c r="A2" s="6"/>
      <c r="B2" s="33"/>
      <c r="C2" s="6"/>
      <c r="D2" s="6"/>
    </row>
    <row r="3" spans="1:4" ht="15.75" thickBot="1" x14ac:dyDescent="0.3">
      <c r="A3" s="6"/>
      <c r="B3" s="33" t="s">
        <v>29</v>
      </c>
      <c r="C3" s="6"/>
      <c r="D3" s="6"/>
    </row>
    <row r="4" spans="1:4" ht="15.75" x14ac:dyDescent="0.25">
      <c r="A4" s="33"/>
      <c r="B4" s="35" t="s">
        <v>30</v>
      </c>
      <c r="C4" s="2" t="s">
        <v>31</v>
      </c>
      <c r="D4" s="6"/>
    </row>
    <row r="5" spans="1:4" ht="15.75" x14ac:dyDescent="0.25">
      <c r="A5" s="6"/>
      <c r="B5" s="36" t="s">
        <v>32</v>
      </c>
      <c r="C5" s="34">
        <f>Actuals!D7+Actuals!D11</f>
        <v>0</v>
      </c>
      <c r="D5" s="6"/>
    </row>
    <row r="6" spans="1:4" ht="15.75" x14ac:dyDescent="0.25">
      <c r="A6" s="6"/>
      <c r="B6" s="35" t="s">
        <v>33</v>
      </c>
      <c r="C6" s="3">
        <v>0</v>
      </c>
      <c r="D6" s="6"/>
    </row>
    <row r="7" spans="1:4" ht="15.75" x14ac:dyDescent="0.25">
      <c r="A7" s="6"/>
      <c r="B7" s="35" t="s">
        <v>34</v>
      </c>
      <c r="C7" s="3" t="s">
        <v>31</v>
      </c>
      <c r="D7" s="6"/>
    </row>
    <row r="8" spans="1:4" ht="16.5" thickBot="1" x14ac:dyDescent="0.3">
      <c r="A8" s="6"/>
      <c r="B8" s="35" t="s">
        <v>35</v>
      </c>
      <c r="C8" s="4" t="s">
        <v>36</v>
      </c>
      <c r="D8" s="6"/>
    </row>
    <row r="9" spans="1:4" ht="15.75" x14ac:dyDescent="0.25">
      <c r="A9" s="6"/>
      <c r="B9" s="35"/>
      <c r="C9" s="6"/>
      <c r="D9" s="6"/>
    </row>
    <row r="10" spans="1:4" ht="15.75" thickBot="1" x14ac:dyDescent="0.3">
      <c r="A10" s="6"/>
      <c r="B10" s="33" t="s">
        <v>11</v>
      </c>
      <c r="C10" s="6"/>
      <c r="D10" s="6"/>
    </row>
    <row r="11" spans="1:4" x14ac:dyDescent="0.25">
      <c r="A11" s="6"/>
      <c r="B11" s="6" t="s">
        <v>37</v>
      </c>
      <c r="C11" s="2" t="s">
        <v>31</v>
      </c>
      <c r="D11" s="6"/>
    </row>
    <row r="12" spans="1:4" x14ac:dyDescent="0.25">
      <c r="A12" s="6"/>
      <c r="B12" s="6" t="s">
        <v>38</v>
      </c>
      <c r="C12" s="34">
        <f>Actuals!D17+Actuals!D21</f>
        <v>0</v>
      </c>
      <c r="D12" s="6"/>
    </row>
    <row r="13" spans="1:4" x14ac:dyDescent="0.25">
      <c r="A13" s="6"/>
      <c r="B13" s="6" t="s">
        <v>39</v>
      </c>
      <c r="C13" s="3"/>
      <c r="D13" s="6"/>
    </row>
    <row r="14" spans="1:4" ht="15.75" thickBot="1" x14ac:dyDescent="0.3">
      <c r="A14" s="6"/>
      <c r="B14" s="6" t="s">
        <v>40</v>
      </c>
      <c r="C14" s="4" t="s">
        <v>31</v>
      </c>
      <c r="D14" s="6"/>
    </row>
    <row r="15" spans="1:4" x14ac:dyDescent="0.25">
      <c r="A15" s="6"/>
      <c r="B15" s="6"/>
      <c r="C15" s="6"/>
      <c r="D15" s="6"/>
    </row>
    <row r="16" spans="1:4" x14ac:dyDescent="0.25">
      <c r="A16" s="6"/>
      <c r="B16" s="33" t="s">
        <v>41</v>
      </c>
      <c r="C16" s="6"/>
      <c r="D16" s="6"/>
    </row>
    <row r="17" spans="1:4" ht="15.75" thickBot="1" x14ac:dyDescent="0.3">
      <c r="A17" s="6"/>
      <c r="B17" s="46" t="s">
        <v>42</v>
      </c>
      <c r="C17" s="46"/>
      <c r="D17" s="6"/>
    </row>
    <row r="18" spans="1:4" ht="234.6" customHeight="1" thickBot="1" x14ac:dyDescent="0.3">
      <c r="A18" s="6"/>
      <c r="B18" s="44"/>
      <c r="C18" s="6"/>
      <c r="D18" s="6"/>
    </row>
  </sheetData>
  <mergeCells count="1">
    <mergeCell ref="B17:C17"/>
  </mergeCells>
  <dataValidations xWindow="1072" yWindow="332" count="4">
    <dataValidation type="list" allowBlank="1" showInputMessage="1" showErrorMessage="1" sqref="C4 C7 C11 C14" xr:uid="{2A16E122-A9AA-4D62-A536-4D98A3DB6E39}">
      <formula1>"Yes, No"</formula1>
    </dataValidation>
    <dataValidation type="list" allowBlank="1" showInputMessage="1" showErrorMessage="1" sqref="C8" xr:uid="{C0BA2F44-F76A-49B0-942D-F9795D138BB1}">
      <formula1>"0-10%, 11-20%, 21-30%, 31-40%, 41-50%, 51-60%, 61-70%, 71-80%, 81-90%, 91-100%, &gt;100%"</formula1>
    </dataValidation>
    <dataValidation allowBlank="1" showInputMessage="1" showErrorMessage="1" prompt="This number comes from your responses for the amount of employees receving the FULL TIME and PART TIME Retention bonuses on the 'Actuals' tab." sqref="C5" xr:uid="{49D2F43A-5172-4863-B423-3651345D795A}"/>
    <dataValidation allowBlank="1" showInputMessage="1" showErrorMessage="1" prompt="This number comes from your responses for the amount of employees receving the FULL TIME and PART TIME Recruitment bonuses on the 'Actuals' tab." sqref="C12" xr:uid="{1C5450FF-F74C-44D7-94FD-DBB62635B509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P I n N V A N 4 j Q + k A A A A 9 g A A A B I A H A B D b 2 5 m a W c v U G F j a 2 F n Z S 5 4 b W w g o h g A K K A U A A A A A A A A A A A A A A A A A A A A A A A A A A A A h Y 8 x D o I w G I W v Q r r T l q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7 o E s c L h i k n M + S 5 g a / A p r 3 P 9 g f y 9 d C 4 o d d C Q 7 g r O J k j J + 8 P 4 g F Q S w M E F A A C A A g A P I n N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y J z V Q o i k e 4 D g A A A B E A A A A T A B w A R m 9 y b X V s Y X M v U 2 V j d G l v b j E u b S C i G A A o o B Q A A A A A A A A A A A A A A A A A A A A A A A A A A A A r T k 0 u y c z P U w i G 0 I b W A F B L A Q I t A B Q A A g A I A D y J z V Q D e I 0 P p A A A A P Y A A A A S A A A A A A A A A A A A A A A A A A A A A A B D b 2 5 m a W c v U G F j a 2 F n Z S 5 4 b W x Q S w E C L Q A U A A I A C A A 8 i c 1 U D 8 r p q 6 Q A A A D p A A A A E w A A A A A A A A A A A A A A A A D w A A A A W 0 N v b n R l b n R f V H l w Z X N d L n h t b F B L A Q I t A B Q A A g A I A D y J z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4 H R Y i V b e 5 Q 6 u s l Q T B + i i + A A A A A A I A A A A A A B B m A A A A A Q A A I A A A A P 8 W v k 5 C E P + O R Z 1 G i u I T k z y X P U + v v B C d 1 h U R L d U Y Q 6 Q d A A A A A A 6 A A A A A A g A A I A A A A D a b 0 n M U 1 v q A a G b j d I Z X h Z P R c R H O G d a u P o m z O c P I Z i i j U A A A A C Y C E B 2 m y R 8 g a K 0 / W v x K 6 g A I v q q W 1 q 9 T i O l e 0 w q F O h I P M B V x O 7 f A J 6 K B E 4 R K 8 A M B S O v + x h 7 q X G 0 s f 9 S 0 Q n f 9 H 1 r Q H U R u f b + n B 5 K V L 5 b L 7 x g 6 Q A A A A O B 4 B X m a Q L 4 p x D A h L x h F f J X I 5 P P k v l e X o p p 0 T 3 t q v G o G Z W 0 9 + b p t V A X + 3 S U Q f r u a J + f 5 1 i k s p 0 k x c 8 H B W U / l e J k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ee68d5-dd0f-4c4d-a877-de65b32be8c5" xsi:nil="true"/>
    <link xmlns="cd4a4504-354a-4e06-9973-7e22bc0d9fca">
      <Url xsi:nil="true"/>
      <Description xsi:nil="true"/>
    </link>
    <lcf76f155ced4ddcb4097134ff3c332f xmlns="cd4a4504-354a-4e06-9973-7e22bc0d9fca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461715BED8E541806A1A2EE0331312" ma:contentTypeVersion="17" ma:contentTypeDescription="Create a new document." ma:contentTypeScope="" ma:versionID="3db2a5d3023b258adf9d57e34a85a89c">
  <xsd:schema xmlns:xsd="http://www.w3.org/2001/XMLSchema" xmlns:xs="http://www.w3.org/2001/XMLSchema" xmlns:p="http://schemas.microsoft.com/office/2006/metadata/properties" xmlns:ns2="cd4a4504-354a-4e06-9973-7e22bc0d9fca" xmlns:ns3="b9ee68d5-dd0f-4c4d-a877-de65b32be8c5" targetNamespace="http://schemas.microsoft.com/office/2006/metadata/properties" ma:root="true" ma:fieldsID="cdd41e127ebdf868230100a602cecc52" ns2:_="" ns3:_="">
    <xsd:import namespace="cd4a4504-354a-4e06-9973-7e22bc0d9fca"/>
    <xsd:import namespace="b9ee68d5-dd0f-4c4d-a877-de65b32be8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ink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a4504-354a-4e06-9973-7e22bc0d9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ink" ma:index="20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3f3af39-d38c-4793-825a-06b78de225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e68d5-dd0f-4c4d-a877-de65b32be8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ebaf9dc-d55c-415e-a9e6-8de574217d04}" ma:internalName="TaxCatchAll" ma:showField="CatchAllData" ma:web="b9ee68d5-dd0f-4c4d-a877-de65b32be8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770AE4-B8A7-4C35-8098-6129169FEE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559AC3-9375-436F-A35C-DBAC4EB1103D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8A421A0-8143-4A7A-829E-D14AA9D7A29F}">
  <ds:schemaRefs>
    <ds:schemaRef ds:uri="http://schemas.microsoft.com/office/2006/metadata/properties"/>
    <ds:schemaRef ds:uri="http://schemas.microsoft.com/office/infopath/2007/PartnerControls"/>
    <ds:schemaRef ds:uri="b9ee68d5-dd0f-4c4d-a877-de65b32be8c5"/>
    <ds:schemaRef ds:uri="cd4a4504-354a-4e06-9973-7e22bc0d9fca"/>
  </ds:schemaRefs>
</ds:datastoreItem>
</file>

<file path=customXml/itemProps4.xml><?xml version="1.0" encoding="utf-8"?>
<ds:datastoreItem xmlns:ds="http://schemas.openxmlformats.org/officeDocument/2006/customXml" ds:itemID="{B8208AFE-CBF6-4F67-A052-FCDCA258A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4a4504-354a-4e06-9973-7e22bc0d9fca"/>
    <ds:schemaRef ds:uri="b9ee68d5-dd0f-4c4d-a877-de65b32be8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Actuals</vt:lpstr>
      <vt:lpstr>Follow-up Questions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Veronica Peralta-Torres</dc:creator>
  <cp:keywords/>
  <dc:description/>
  <cp:lastModifiedBy>Sandra HestandPuett [KDADS]</cp:lastModifiedBy>
  <cp:revision/>
  <dcterms:created xsi:type="dcterms:W3CDTF">2022-06-13T23:20:21Z</dcterms:created>
  <dcterms:modified xsi:type="dcterms:W3CDTF">2023-08-23T15:06:59Z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0x0101001D461715BED8E541806A1A2EE0331312</vt:lpwstr>
  </property>
  <property fmtid="{D5CDD505-2E9C-101B-9397-08002B2CF9AE}" pid="3" name="MediaServiceImageTags">
    <vt:lpwstr/>
  </property>
</Properties>
</file>