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KDADSGABRIELLE.RISLE\Downloads\"/>
    </mc:Choice>
  </mc:AlternateContent>
  <xr:revisionPtr revIDLastSave="0" documentId="8_{1D6A1EAC-E550-4D8E-9F47-E3092FB44D11}" xr6:coauthVersionLast="47" xr6:coauthVersionMax="47" xr10:uidLastSave="{00000000-0000-0000-0000-000000000000}"/>
  <bookViews>
    <workbookView xWindow="-120" yWindow="-120" windowWidth="24240" windowHeight="13140" tabRatio="599" xr2:uid="{00000000-000D-0000-FFFF-FFFF00000000}"/>
  </bookViews>
  <sheets>
    <sheet name="ADMN" sheetId="1" r:id="rId1"/>
    <sheet name="IIIB" sheetId="2" r:id="rId2"/>
    <sheet name="IIIB_pg2" sheetId="3" r:id="rId3"/>
    <sheet name="IIIC_1" sheetId="4" r:id="rId4"/>
    <sheet name="IIIC_1pg2" sheetId="5" r:id="rId5"/>
    <sheet name="IIIC_2" sheetId="6" r:id="rId6"/>
    <sheet name="IIIC_2pg2" sheetId="7" r:id="rId7"/>
    <sheet name="IIID" sheetId="10" r:id="rId8"/>
    <sheet name="IIID_pg2" sheetId="11" r:id="rId9"/>
    <sheet name="IIIE" sheetId="8" r:id="rId10"/>
    <sheet name="IIIE_pg2" sheetId="9" r:id="rId11"/>
  </sheets>
  <definedNames>
    <definedName name="_xlnm.Print_Area" localSheetId="0">ADMN!$A$1:$J$61</definedName>
    <definedName name="_xlnm.Print_Area" localSheetId="1">IIIB!$A$1:$J$71</definedName>
    <definedName name="_xlnm.Print_Area" localSheetId="2">IIIB_pg2!$A$1:$M$54</definedName>
    <definedName name="_xlnm.Print_Area" localSheetId="3">IIIC_1!$A$1:$J$54</definedName>
    <definedName name="_xlnm.Print_Area" localSheetId="4">IIIC_1pg2!$A$1:$N$36</definedName>
    <definedName name="_xlnm.Print_Area" localSheetId="5">IIIC_2!$A$1:$J$61</definedName>
    <definedName name="_xlnm.Print_Area" localSheetId="6">IIIC_2pg2!$A$1:$O$36</definedName>
    <definedName name="_xlnm.Print_Area" localSheetId="7">IIID!$A$1:$J$60</definedName>
    <definedName name="_xlnm.Print_Area" localSheetId="8">IIID_pg2!$A$1:$K$43</definedName>
    <definedName name="_xlnm.Print_Area" localSheetId="9">IIIE!$A$1:$K$77</definedName>
    <definedName name="_xlnm.Print_Area" localSheetId="10">IIIE_pg2!$A$1:$N$62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11" l="1"/>
  <c r="K19" i="11"/>
  <c r="K18" i="11"/>
  <c r="K17" i="11"/>
  <c r="K16" i="11"/>
  <c r="K15" i="11"/>
  <c r="H38" i="10"/>
  <c r="I38" i="10" s="1"/>
  <c r="I37" i="10"/>
  <c r="H37" i="10"/>
  <c r="H41" i="10"/>
  <c r="I41" i="10" s="1"/>
  <c r="H40" i="10"/>
  <c r="I40" i="10" s="1"/>
  <c r="H39" i="10"/>
  <c r="I39" i="10" s="1"/>
  <c r="K41" i="9"/>
  <c r="K40" i="9"/>
  <c r="K43" i="9"/>
  <c r="K42" i="9"/>
  <c r="K39" i="9"/>
  <c r="K38" i="9"/>
  <c r="K37" i="9"/>
  <c r="K16" i="9"/>
  <c r="K15" i="9"/>
  <c r="K14" i="9"/>
  <c r="K13" i="9"/>
  <c r="K12" i="9"/>
  <c r="K19" i="9"/>
  <c r="K18" i="9"/>
  <c r="K17" i="9"/>
  <c r="K22" i="9"/>
  <c r="I55" i="8"/>
  <c r="H55" i="8"/>
  <c r="H56" i="8"/>
  <c r="I56" i="8" s="1"/>
  <c r="H54" i="8"/>
  <c r="I54" i="8" s="1"/>
  <c r="H53" i="8"/>
  <c r="I53" i="8" s="1"/>
  <c r="H52" i="8"/>
  <c r="I52" i="8" s="1"/>
  <c r="H51" i="8"/>
  <c r="I51" i="8" s="1"/>
  <c r="H31" i="8"/>
  <c r="I31" i="8" s="1"/>
  <c r="H30" i="8"/>
  <c r="I30" i="8" s="1"/>
  <c r="H33" i="8"/>
  <c r="I33" i="8" s="1"/>
  <c r="H32" i="8"/>
  <c r="I32" i="8" s="1"/>
  <c r="H29" i="8"/>
  <c r="I29" i="8" s="1"/>
  <c r="H27" i="8"/>
  <c r="I27" i="8" s="1"/>
  <c r="G17" i="7" l="1"/>
  <c r="G19" i="7" s="1"/>
  <c r="G23" i="7" s="1"/>
  <c r="H47" i="6"/>
  <c r="I47" i="6" s="1"/>
  <c r="H43" i="1"/>
  <c r="I43" i="1" s="1"/>
  <c r="D35" i="1"/>
  <c r="D39" i="1" s="1"/>
  <c r="D41" i="1" s="1"/>
  <c r="D45" i="1" s="1"/>
  <c r="D52" i="1" s="1"/>
  <c r="H29" i="1"/>
  <c r="I29" i="1" s="1"/>
  <c r="H30" i="1"/>
  <c r="H31" i="1"/>
  <c r="I31" i="1" s="1"/>
  <c r="H32" i="1"/>
  <c r="H33" i="1"/>
  <c r="I33" i="1" s="1"/>
  <c r="H34" i="1"/>
  <c r="H37" i="1"/>
  <c r="H38" i="1"/>
  <c r="H40" i="1"/>
  <c r="I40" i="1" s="1"/>
  <c r="H44" i="1"/>
  <c r="I44" i="1"/>
  <c r="H48" i="1"/>
  <c r="I48" i="1" s="1"/>
  <c r="H49" i="1"/>
  <c r="I49" i="1" s="1"/>
  <c r="H50" i="1"/>
  <c r="I50" i="1" s="1"/>
  <c r="H51" i="1"/>
  <c r="I51" i="1" s="1"/>
  <c r="G35" i="1"/>
  <c r="G39" i="1" s="1"/>
  <c r="G41" i="1" s="1"/>
  <c r="G45" i="1" s="1"/>
  <c r="G52" i="1" s="1"/>
  <c r="F35" i="1"/>
  <c r="F39" i="1" s="1"/>
  <c r="F41" i="1" s="1"/>
  <c r="F45" i="1" s="1"/>
  <c r="F52" i="1" s="1"/>
  <c r="E35" i="1"/>
  <c r="E39" i="1" s="1"/>
  <c r="E41" i="1" s="1"/>
  <c r="E45" i="1" s="1"/>
  <c r="E52" i="1" s="1"/>
  <c r="I30" i="1"/>
  <c r="I32" i="1"/>
  <c r="I34" i="1"/>
  <c r="F21" i="1"/>
  <c r="F22" i="1" s="1"/>
  <c r="D53" i="1" s="1"/>
  <c r="E21" i="1"/>
  <c r="E22" i="1" s="1"/>
  <c r="I37" i="1"/>
  <c r="I38" i="1"/>
  <c r="H26" i="2"/>
  <c r="I26" i="2" s="1"/>
  <c r="H27" i="2"/>
  <c r="I27" i="2" s="1"/>
  <c r="H28" i="2"/>
  <c r="I28" i="2" s="1"/>
  <c r="H29" i="2"/>
  <c r="I29" i="2" s="1"/>
  <c r="H30" i="2"/>
  <c r="I30" i="2" s="1"/>
  <c r="H31" i="2"/>
  <c r="I31" i="2" s="1"/>
  <c r="H32" i="2"/>
  <c r="I32" i="2" s="1"/>
  <c r="H36" i="2"/>
  <c r="I36" i="2"/>
  <c r="H37" i="2"/>
  <c r="I37" i="2"/>
  <c r="H38" i="2"/>
  <c r="I38" i="2"/>
  <c r="H39" i="2"/>
  <c r="I39" i="2"/>
  <c r="H40" i="2"/>
  <c r="I40" i="2"/>
  <c r="H41" i="2"/>
  <c r="I41" i="2"/>
  <c r="H42" i="2"/>
  <c r="I42" i="2"/>
  <c r="H43" i="2"/>
  <c r="I43" i="2"/>
  <c r="H35" i="2"/>
  <c r="I35" i="2"/>
  <c r="H44" i="2"/>
  <c r="I44" i="2"/>
  <c r="H45" i="2"/>
  <c r="I45" i="2"/>
  <c r="H48" i="2"/>
  <c r="I48" i="2" s="1"/>
  <c r="H49" i="2"/>
  <c r="I49" i="2" s="1"/>
  <c r="H50" i="2"/>
  <c r="I50" i="2" s="1"/>
  <c r="H51" i="2"/>
  <c r="I51" i="2" s="1"/>
  <c r="H53" i="2"/>
  <c r="I53" i="2" s="1"/>
  <c r="H54" i="2"/>
  <c r="I54" i="2" s="1"/>
  <c r="H55" i="2"/>
  <c r="I55" i="2" s="1"/>
  <c r="H59" i="2"/>
  <c r="I59" i="2" s="1"/>
  <c r="H60" i="2"/>
  <c r="I60" i="2" s="1"/>
  <c r="H61" i="2"/>
  <c r="I61" i="2" s="1"/>
  <c r="H58" i="2"/>
  <c r="I58" i="2" s="1"/>
  <c r="H63" i="2"/>
  <c r="I63" i="2" s="1"/>
  <c r="H46" i="2"/>
  <c r="G33" i="2"/>
  <c r="G46" i="2"/>
  <c r="G56" i="2" s="1"/>
  <c r="G62" i="2" s="1"/>
  <c r="G64" i="2" s="1"/>
  <c r="G69" i="2" s="1"/>
  <c r="F33" i="2"/>
  <c r="F46" i="2"/>
  <c r="E33" i="2"/>
  <c r="E46" i="2"/>
  <c r="E56" i="2"/>
  <c r="E62" i="2" s="1"/>
  <c r="E64" i="2" s="1"/>
  <c r="E69" i="2" s="1"/>
  <c r="D33" i="2"/>
  <c r="D46" i="2"/>
  <c r="D56" i="2" s="1"/>
  <c r="D62" i="2" s="1"/>
  <c r="D64" i="2" s="1"/>
  <c r="D69" i="2" s="1"/>
  <c r="H67" i="2"/>
  <c r="I67" i="2" s="1"/>
  <c r="E22" i="2"/>
  <c r="F22" i="2"/>
  <c r="H66" i="2"/>
  <c r="I66" i="2" s="1"/>
  <c r="H68" i="2"/>
  <c r="I68" i="2" s="1"/>
  <c r="M40" i="3"/>
  <c r="D19" i="3"/>
  <c r="E19" i="3"/>
  <c r="K19" i="3"/>
  <c r="L19" i="3"/>
  <c r="L44" i="3" s="1"/>
  <c r="F19" i="3"/>
  <c r="G19" i="3"/>
  <c r="G44" i="3" s="1"/>
  <c r="H19" i="3"/>
  <c r="I19" i="3"/>
  <c r="J19" i="3"/>
  <c r="M19" i="3"/>
  <c r="D42" i="3"/>
  <c r="E42" i="3"/>
  <c r="F42" i="3"/>
  <c r="G42" i="3"/>
  <c r="H42" i="3"/>
  <c r="I42" i="3"/>
  <c r="J42" i="3"/>
  <c r="K42" i="3"/>
  <c r="L42" i="3"/>
  <c r="M42" i="3"/>
  <c r="M44" i="3" s="1"/>
  <c r="K32" i="3"/>
  <c r="D32" i="3"/>
  <c r="E32" i="3"/>
  <c r="F32" i="3"/>
  <c r="F44" i="3" s="1"/>
  <c r="G32" i="3"/>
  <c r="H32" i="3"/>
  <c r="H44" i="3" s="1"/>
  <c r="I32" i="3"/>
  <c r="J32" i="3"/>
  <c r="J44" i="3" s="1"/>
  <c r="L32" i="3"/>
  <c r="M32" i="3"/>
  <c r="I44" i="3"/>
  <c r="E44" i="3"/>
  <c r="M11" i="3"/>
  <c r="M12" i="3"/>
  <c r="M13" i="3"/>
  <c r="M14" i="3"/>
  <c r="M15" i="3"/>
  <c r="M16" i="3"/>
  <c r="M17" i="3"/>
  <c r="M18" i="3"/>
  <c r="M31" i="3"/>
  <c r="M30" i="3"/>
  <c r="M29" i="3"/>
  <c r="M28" i="3"/>
  <c r="M27" i="3"/>
  <c r="M26" i="3"/>
  <c r="M25" i="3"/>
  <c r="M24" i="3"/>
  <c r="M23" i="3"/>
  <c r="M22" i="3"/>
  <c r="M21" i="3"/>
  <c r="M41" i="3"/>
  <c r="M39" i="3"/>
  <c r="M38" i="3"/>
  <c r="M37" i="3"/>
  <c r="M35" i="3"/>
  <c r="M34" i="3"/>
  <c r="M36" i="3"/>
  <c r="K44" i="3"/>
  <c r="D44" i="3"/>
  <c r="F33" i="4"/>
  <c r="F36" i="4"/>
  <c r="F45" i="4" s="1"/>
  <c r="F47" i="4" s="1"/>
  <c r="F52" i="4" s="1"/>
  <c r="H46" i="4"/>
  <c r="I46" i="4"/>
  <c r="D33" i="4"/>
  <c r="D36" i="4"/>
  <c r="D45" i="4" s="1"/>
  <c r="D47" i="4" s="1"/>
  <c r="D52" i="4" s="1"/>
  <c r="H30" i="4"/>
  <c r="H31" i="4"/>
  <c r="H32" i="4"/>
  <c r="H33" i="4"/>
  <c r="H34" i="4"/>
  <c r="H35" i="4"/>
  <c r="H38" i="4"/>
  <c r="I38" i="4"/>
  <c r="H39" i="4"/>
  <c r="I39" i="4"/>
  <c r="H40" i="4"/>
  <c r="I40" i="4"/>
  <c r="H41" i="4"/>
  <c r="I41" i="4"/>
  <c r="H42" i="4"/>
  <c r="I42" i="4"/>
  <c r="H43" i="4"/>
  <c r="I43" i="4"/>
  <c r="H44" i="4"/>
  <c r="I44" i="4"/>
  <c r="G33" i="4"/>
  <c r="G36" i="4"/>
  <c r="G45" i="4" s="1"/>
  <c r="G47" i="4" s="1"/>
  <c r="G52" i="4" s="1"/>
  <c r="E33" i="4"/>
  <c r="E36" i="4"/>
  <c r="E45" i="4" s="1"/>
  <c r="E47" i="4" s="1"/>
  <c r="E52" i="4" s="1"/>
  <c r="I30" i="4"/>
  <c r="I31" i="4"/>
  <c r="I32" i="4"/>
  <c r="I33" i="4"/>
  <c r="H50" i="4"/>
  <c r="I50" i="4"/>
  <c r="E25" i="4"/>
  <c r="F25" i="4"/>
  <c r="I34" i="4"/>
  <c r="I35" i="4"/>
  <c r="H49" i="4"/>
  <c r="I49" i="4"/>
  <c r="H51" i="4"/>
  <c r="I51" i="4"/>
  <c r="D54" i="4"/>
  <c r="N14" i="5"/>
  <c r="N13" i="5"/>
  <c r="N15" i="5"/>
  <c r="N16" i="5"/>
  <c r="M16" i="5"/>
  <c r="L16" i="5"/>
  <c r="K16" i="5"/>
  <c r="J16" i="5"/>
  <c r="I16" i="5"/>
  <c r="H16" i="5"/>
  <c r="G16" i="5"/>
  <c r="F16" i="5"/>
  <c r="E16" i="5"/>
  <c r="D16" i="5"/>
  <c r="N17" i="5"/>
  <c r="N18" i="5"/>
  <c r="M20" i="5"/>
  <c r="L20" i="5"/>
  <c r="K20" i="5"/>
  <c r="J20" i="5"/>
  <c r="I20" i="5"/>
  <c r="H20" i="5"/>
  <c r="G20" i="5"/>
  <c r="F20" i="5"/>
  <c r="E20" i="5"/>
  <c r="D20" i="5"/>
  <c r="H34" i="6"/>
  <c r="I34" i="6" s="1"/>
  <c r="H35" i="6"/>
  <c r="I35" i="6" s="1"/>
  <c r="H36" i="6"/>
  <c r="I36" i="6" s="1"/>
  <c r="H37" i="6"/>
  <c r="I37" i="6" s="1"/>
  <c r="H39" i="6"/>
  <c r="I39" i="6"/>
  <c r="H40" i="6"/>
  <c r="I40" i="6"/>
  <c r="H41" i="6"/>
  <c r="I41" i="6"/>
  <c r="H44" i="6"/>
  <c r="I44" i="6" s="1"/>
  <c r="H45" i="6"/>
  <c r="I45" i="6" s="1"/>
  <c r="H46" i="6"/>
  <c r="I46" i="6" s="1"/>
  <c r="H48" i="6"/>
  <c r="I48" i="6" s="1"/>
  <c r="H49" i="6"/>
  <c r="I49" i="6" s="1"/>
  <c r="H50" i="6"/>
  <c r="I50" i="6" s="1"/>
  <c r="H51" i="6"/>
  <c r="I51" i="6" s="1"/>
  <c r="H53" i="6"/>
  <c r="I53" i="6" s="1"/>
  <c r="G38" i="6"/>
  <c r="G42" i="6" s="1"/>
  <c r="G52" i="6" s="1"/>
  <c r="G54" i="6" s="1"/>
  <c r="G59" i="6" s="1"/>
  <c r="F38" i="6"/>
  <c r="F42" i="6" s="1"/>
  <c r="E38" i="6"/>
  <c r="E42" i="6" s="1"/>
  <c r="E52" i="6" s="1"/>
  <c r="E54" i="6" s="1"/>
  <c r="E59" i="6" s="1"/>
  <c r="D38" i="6"/>
  <c r="D42" i="6" s="1"/>
  <c r="D52" i="6" s="1"/>
  <c r="D54" i="6" s="1"/>
  <c r="D59" i="6" s="1"/>
  <c r="H57" i="6"/>
  <c r="I57" i="6" s="1"/>
  <c r="E29" i="6"/>
  <c r="F29" i="6"/>
  <c r="H56" i="6"/>
  <c r="I56" i="6" s="1"/>
  <c r="H58" i="6"/>
  <c r="I58" i="6" s="1"/>
  <c r="O16" i="7"/>
  <c r="O15" i="7"/>
  <c r="O14" i="7"/>
  <c r="O13" i="7"/>
  <c r="O21" i="7"/>
  <c r="O20" i="7"/>
  <c r="O18" i="7"/>
  <c r="D17" i="7"/>
  <c r="D19" i="7" s="1"/>
  <c r="D23" i="7" s="1"/>
  <c r="O17" i="7"/>
  <c r="O19" i="7" s="1"/>
  <c r="O23" i="7" s="1"/>
  <c r="N17" i="7"/>
  <c r="N19" i="7"/>
  <c r="N23" i="7" s="1"/>
  <c r="M17" i="7"/>
  <c r="M19" i="7" s="1"/>
  <c r="M23" i="7" s="1"/>
  <c r="L17" i="7"/>
  <c r="L19" i="7" s="1"/>
  <c r="L23" i="7" s="1"/>
  <c r="K17" i="7"/>
  <c r="K19" i="7" s="1"/>
  <c r="K23" i="7" s="1"/>
  <c r="J17" i="7"/>
  <c r="J19" i="7"/>
  <c r="J23" i="7" s="1"/>
  <c r="I17" i="7"/>
  <c r="I19" i="7" s="1"/>
  <c r="I23" i="7" s="1"/>
  <c r="H17" i="7"/>
  <c r="H19" i="7" s="1"/>
  <c r="H23" i="7" s="1"/>
  <c r="F17" i="7"/>
  <c r="F19" i="7" s="1"/>
  <c r="F23" i="7" s="1"/>
  <c r="E17" i="7"/>
  <c r="E19" i="7"/>
  <c r="E23" i="7" s="1"/>
  <c r="H35" i="10"/>
  <c r="I35" i="10" s="1"/>
  <c r="H36" i="10"/>
  <c r="I36" i="10" s="1"/>
  <c r="H45" i="10"/>
  <c r="I45" i="10" s="1"/>
  <c r="H34" i="10"/>
  <c r="I34" i="10" s="1"/>
  <c r="H42" i="10"/>
  <c r="I42" i="10" s="1"/>
  <c r="H43" i="10"/>
  <c r="I43" i="10" s="1"/>
  <c r="H44" i="10"/>
  <c r="I44" i="10" s="1"/>
  <c r="H32" i="10"/>
  <c r="I32" i="10" s="1"/>
  <c r="H33" i="10"/>
  <c r="I33" i="10" s="1"/>
  <c r="H46" i="10"/>
  <c r="I46" i="10" s="1"/>
  <c r="G47" i="10"/>
  <c r="F47" i="10"/>
  <c r="F52" i="10" s="1"/>
  <c r="F54" i="10" s="1"/>
  <c r="F58" i="10" s="1"/>
  <c r="E47" i="10"/>
  <c r="E52" i="10" s="1"/>
  <c r="E54" i="10" s="1"/>
  <c r="E58" i="10" s="1"/>
  <c r="D47" i="10"/>
  <c r="D52" i="10" s="1"/>
  <c r="D54" i="10" s="1"/>
  <c r="D58" i="10" s="1"/>
  <c r="H53" i="10"/>
  <c r="I53" i="10" s="1"/>
  <c r="H49" i="10"/>
  <c r="I49" i="10" s="1"/>
  <c r="H50" i="10"/>
  <c r="I50" i="10" s="1"/>
  <c r="H51" i="10"/>
  <c r="I51" i="10" s="1"/>
  <c r="G52" i="10"/>
  <c r="G54" i="10" s="1"/>
  <c r="G58" i="10" s="1"/>
  <c r="H57" i="10"/>
  <c r="I57" i="10" s="1"/>
  <c r="E26" i="10"/>
  <c r="F26" i="10"/>
  <c r="H56" i="10"/>
  <c r="I56" i="10" s="1"/>
  <c r="H30" i="11"/>
  <c r="G30" i="11"/>
  <c r="F30" i="11"/>
  <c r="E30" i="11"/>
  <c r="D30" i="11"/>
  <c r="K14" i="11"/>
  <c r="K13" i="11"/>
  <c r="K21" i="11"/>
  <c r="K22" i="11"/>
  <c r="K23" i="11"/>
  <c r="K24" i="11"/>
  <c r="K25" i="11"/>
  <c r="K26" i="11"/>
  <c r="K27" i="11"/>
  <c r="K28" i="11"/>
  <c r="J30" i="11"/>
  <c r="I30" i="11"/>
  <c r="H36" i="8"/>
  <c r="I36" i="8" s="1"/>
  <c r="H35" i="8"/>
  <c r="I35" i="8" s="1"/>
  <c r="H70" i="8"/>
  <c r="I70" i="8" s="1"/>
  <c r="H26" i="8"/>
  <c r="I26" i="8" s="1"/>
  <c r="H28" i="8"/>
  <c r="I28" i="8" s="1"/>
  <c r="H34" i="8"/>
  <c r="I34" i="8" s="1"/>
  <c r="H37" i="8"/>
  <c r="I37" i="8" s="1"/>
  <c r="H40" i="8"/>
  <c r="I40" i="8" s="1"/>
  <c r="H41" i="8"/>
  <c r="I41" i="8" s="1"/>
  <c r="H42" i="8"/>
  <c r="I42" i="8" s="1"/>
  <c r="H43" i="8"/>
  <c r="I43" i="8" s="1"/>
  <c r="H44" i="8"/>
  <c r="I44" i="8" s="1"/>
  <c r="H45" i="8"/>
  <c r="I45" i="8" s="1"/>
  <c r="H46" i="8"/>
  <c r="I46" i="8" s="1"/>
  <c r="H47" i="8"/>
  <c r="I47" i="8" s="1"/>
  <c r="H50" i="8"/>
  <c r="I50" i="8" s="1"/>
  <c r="H57" i="8"/>
  <c r="I57" i="8" s="1"/>
  <c r="H58" i="8"/>
  <c r="I58" i="8" s="1"/>
  <c r="H59" i="8"/>
  <c r="I59" i="8" s="1"/>
  <c r="H60" i="8"/>
  <c r="I60" i="8" s="1"/>
  <c r="H61" i="8"/>
  <c r="I61" i="8" s="1"/>
  <c r="H62" i="8"/>
  <c r="I62" i="8" s="1"/>
  <c r="H66" i="8"/>
  <c r="I66" i="8"/>
  <c r="H67" i="8"/>
  <c r="I67" i="8"/>
  <c r="H68" i="8"/>
  <c r="I68" i="8"/>
  <c r="G38" i="8"/>
  <c r="G48" i="8"/>
  <c r="F38" i="8"/>
  <c r="F48" i="8"/>
  <c r="E38" i="8"/>
  <c r="E64" i="8" s="1"/>
  <c r="E69" i="8" s="1"/>
  <c r="E71" i="8" s="1"/>
  <c r="E75" i="8" s="1"/>
  <c r="E48" i="8"/>
  <c r="D38" i="8"/>
  <c r="D48" i="8"/>
  <c r="F21" i="8"/>
  <c r="H63" i="8"/>
  <c r="G63" i="8"/>
  <c r="F63" i="8"/>
  <c r="E63" i="8"/>
  <c r="D63" i="8"/>
  <c r="H73" i="8"/>
  <c r="I73" i="8"/>
  <c r="H74" i="8"/>
  <c r="I74" i="8"/>
  <c r="E21" i="8"/>
  <c r="K32" i="9"/>
  <c r="H34" i="9"/>
  <c r="G34" i="9"/>
  <c r="F34" i="9"/>
  <c r="E34" i="9"/>
  <c r="K11" i="9"/>
  <c r="K20" i="9"/>
  <c r="K21" i="9"/>
  <c r="K23" i="9"/>
  <c r="J24" i="9"/>
  <c r="I24" i="9"/>
  <c r="H24" i="9"/>
  <c r="H51" i="9" s="1"/>
  <c r="G24" i="9"/>
  <c r="F24" i="9"/>
  <c r="E24" i="9"/>
  <c r="D24" i="9"/>
  <c r="K27" i="9"/>
  <c r="K28" i="9"/>
  <c r="K29" i="9"/>
  <c r="K30" i="9"/>
  <c r="K31" i="9"/>
  <c r="K26" i="9"/>
  <c r="K33" i="9"/>
  <c r="K36" i="9"/>
  <c r="K44" i="9"/>
  <c r="K45" i="9"/>
  <c r="K46" i="9"/>
  <c r="K47" i="9"/>
  <c r="K48" i="9"/>
  <c r="K49" i="9"/>
  <c r="J34" i="9"/>
  <c r="J50" i="9"/>
  <c r="I34" i="9"/>
  <c r="I50" i="9"/>
  <c r="H50" i="9"/>
  <c r="G50" i="9"/>
  <c r="F50" i="9"/>
  <c r="E50" i="9"/>
  <c r="D34" i="9"/>
  <c r="D50" i="9"/>
  <c r="H47" i="10" l="1"/>
  <c r="H52" i="10" s="1"/>
  <c r="H54" i="10" s="1"/>
  <c r="D60" i="10"/>
  <c r="I51" i="9"/>
  <c r="F51" i="9"/>
  <c r="E51" i="9"/>
  <c r="G51" i="9"/>
  <c r="K24" i="9"/>
  <c r="K51" i="9" s="1"/>
  <c r="J51" i="9"/>
  <c r="H48" i="8"/>
  <c r="D64" i="8"/>
  <c r="D69" i="8" s="1"/>
  <c r="D71" i="8" s="1"/>
  <c r="D75" i="8" s="1"/>
  <c r="G64" i="8"/>
  <c r="G69" i="8" s="1"/>
  <c r="G71" i="8" s="1"/>
  <c r="G75" i="8" s="1"/>
  <c r="N20" i="5"/>
  <c r="I35" i="1"/>
  <c r="I48" i="8"/>
  <c r="I33" i="2"/>
  <c r="K50" i="9"/>
  <c r="K30" i="11"/>
  <c r="H36" i="4"/>
  <c r="I36" i="4" s="1"/>
  <c r="I45" i="4" s="1"/>
  <c r="I47" i="4" s="1"/>
  <c r="I46" i="2"/>
  <c r="D51" i="9"/>
  <c r="K34" i="9"/>
  <c r="F64" i="8"/>
  <c r="F69" i="8" s="1"/>
  <c r="F71" i="8" s="1"/>
  <c r="F75" i="8" s="1"/>
  <c r="H77" i="8" s="1"/>
  <c r="H38" i="8"/>
  <c r="H64" i="8" s="1"/>
  <c r="H69" i="8" s="1"/>
  <c r="H71" i="8" s="1"/>
  <c r="H75" i="8" s="1"/>
  <c r="H38" i="6"/>
  <c r="H42" i="6" s="1"/>
  <c r="H52" i="6" s="1"/>
  <c r="H54" i="6" s="1"/>
  <c r="F56" i="2"/>
  <c r="D71" i="2" s="1"/>
  <c r="H33" i="2"/>
  <c r="H56" i="2" s="1"/>
  <c r="H62" i="2" s="1"/>
  <c r="H64" i="2" s="1"/>
  <c r="H69" i="2" s="1"/>
  <c r="H53" i="1"/>
  <c r="H35" i="1"/>
  <c r="H39" i="1" s="1"/>
  <c r="H41" i="1" s="1"/>
  <c r="H45" i="1" s="1"/>
  <c r="H52" i="1" s="1"/>
  <c r="I63" i="8"/>
  <c r="I38" i="8"/>
  <c r="M64" i="8" s="1"/>
  <c r="H60" i="10"/>
  <c r="H58" i="10"/>
  <c r="I58" i="10" s="1"/>
  <c r="F52" i="6"/>
  <c r="F54" i="6" s="1"/>
  <c r="F59" i="6" s="1"/>
  <c r="D61" i="6"/>
  <c r="H54" i="4"/>
  <c r="H52" i="4"/>
  <c r="I52" i="4" s="1"/>
  <c r="I56" i="2"/>
  <c r="I62" i="2" s="1"/>
  <c r="I64" i="2" s="1"/>
  <c r="I69" i="2" s="1"/>
  <c r="I47" i="10"/>
  <c r="I52" i="10" s="1"/>
  <c r="I54" i="10" s="1"/>
  <c r="I42" i="6"/>
  <c r="I52" i="6" s="1"/>
  <c r="I54" i="6" s="1"/>
  <c r="I38" i="6"/>
  <c r="I39" i="1"/>
  <c r="I41" i="1" s="1"/>
  <c r="I45" i="1" s="1"/>
  <c r="I52" i="1" s="1"/>
  <c r="D77" i="8" l="1"/>
  <c r="F62" i="2"/>
  <c r="F64" i="2" s="1"/>
  <c r="F69" i="2" s="1"/>
  <c r="H71" i="2" s="1"/>
  <c r="H45" i="4"/>
  <c r="H47" i="4" s="1"/>
  <c r="H61" i="6"/>
  <c r="H59" i="6"/>
  <c r="I59" i="6" s="1"/>
  <c r="I64" i="8"/>
  <c r="I69" i="8" s="1"/>
  <c r="I71" i="8" s="1"/>
  <c r="I75" i="8" s="1"/>
</calcChain>
</file>

<file path=xl/sharedStrings.xml><?xml version="1.0" encoding="utf-8"?>
<sst xmlns="http://schemas.openxmlformats.org/spreadsheetml/2006/main" count="925" uniqueCount="322">
  <si>
    <t>Area Agency Administration</t>
  </si>
  <si>
    <t>KANSAS DEPARTMENT ON AGING</t>
  </si>
  <si>
    <t>Financial Report</t>
  </si>
  <si>
    <t xml:space="preserve"> If appropriate</t>
  </si>
  <si>
    <t>"X"</t>
  </si>
  <si>
    <t>For the month of:</t>
  </si>
  <si>
    <t>Final Report:</t>
  </si>
  <si>
    <t>Grant #:</t>
  </si>
  <si>
    <t>(MM,YY)</t>
  </si>
  <si>
    <t>Revised Report:</t>
  </si>
  <si>
    <t>I.</t>
  </si>
  <si>
    <t>General Information:</t>
  </si>
  <si>
    <t>Area Agency:</t>
  </si>
  <si>
    <t>PSA#:</t>
  </si>
  <si>
    <t>II.</t>
  </si>
  <si>
    <t>RECEIPTS</t>
  </si>
  <si>
    <t>A.</t>
  </si>
  <si>
    <t>B.</t>
  </si>
  <si>
    <t>Grant Period From:</t>
  </si>
  <si>
    <t>Funding Sources</t>
  </si>
  <si>
    <t>Report Month</t>
  </si>
  <si>
    <t>Year-to-Date</t>
  </si>
  <si>
    <t>Mill Levy Non-Match</t>
  </si>
  <si>
    <t>To:</t>
  </si>
  <si>
    <t>Other Resources</t>
  </si>
  <si>
    <t>Third Party In-Kind</t>
  </si>
  <si>
    <t>Mill Levy Match</t>
  </si>
  <si>
    <t>Other Cash Match</t>
  </si>
  <si>
    <t>6.</t>
  </si>
  <si>
    <t>Federal Title III-B</t>
  </si>
  <si>
    <t>7.</t>
  </si>
  <si>
    <t>Federal Title C(1)</t>
  </si>
  <si>
    <t>8.</t>
  </si>
  <si>
    <t>Federal Title C(2)</t>
  </si>
  <si>
    <t>9.</t>
  </si>
  <si>
    <t>Total Federal</t>
  </si>
  <si>
    <t>10.</t>
  </si>
  <si>
    <t>Total Receipts</t>
  </si>
  <si>
    <t>III.</t>
  </si>
  <si>
    <t>EXPENDITURES</t>
  </si>
  <si>
    <t>C.</t>
  </si>
  <si>
    <t>D.</t>
  </si>
  <si>
    <t>E.</t>
  </si>
  <si>
    <t>F.</t>
  </si>
  <si>
    <t>G.</t>
  </si>
  <si>
    <t>H.</t>
  </si>
  <si>
    <t>Balance</t>
  </si>
  <si>
    <t>Budget</t>
  </si>
  <si>
    <t>Report Mo.</t>
  </si>
  <si>
    <t>Year- to- date</t>
  </si>
  <si>
    <t>Obligations</t>
  </si>
  <si>
    <t>Total</t>
  </si>
  <si>
    <t>(Col. C minus G)</t>
  </si>
  <si>
    <t>11.</t>
  </si>
  <si>
    <t>Personnel</t>
  </si>
  <si>
    <t>Travel</t>
  </si>
  <si>
    <t>13.</t>
  </si>
  <si>
    <t>Capital Outlay</t>
  </si>
  <si>
    <t>Other Equipment</t>
  </si>
  <si>
    <t>Contractual</t>
  </si>
  <si>
    <t>Other Cost</t>
  </si>
  <si>
    <t>Total Cost</t>
  </si>
  <si>
    <t>Less Non-Match Funds:</t>
  </si>
  <si>
    <t>Mill Levy</t>
  </si>
  <si>
    <t>Net Total Cost</t>
  </si>
  <si>
    <t>Less In-Kind Match</t>
  </si>
  <si>
    <t>Net Cash Cost</t>
  </si>
  <si>
    <t>Less Match Funds:</t>
  </si>
  <si>
    <t>Other Cash</t>
  </si>
  <si>
    <t>Federal Share</t>
  </si>
  <si>
    <t>Title III-B</t>
  </si>
  <si>
    <t>Title III-C(1)</t>
  </si>
  <si>
    <t>Title III-C(2)</t>
  </si>
  <si>
    <t>Total Cash Balance</t>
  </si>
  <si>
    <t>Federal Cash Balance</t>
  </si>
  <si>
    <t>IV.</t>
  </si>
  <si>
    <t>CERTIFICATION</t>
  </si>
  <si>
    <t>herein have been made in accordance with appropriate grant policies and for the purpose set forth in the grant application.</t>
  </si>
  <si>
    <t>Name:</t>
  </si>
  <si>
    <t>Title:</t>
  </si>
  <si>
    <t>Signature:</t>
  </si>
  <si>
    <t>Date:</t>
  </si>
  <si>
    <t>Contact Person:</t>
  </si>
  <si>
    <t>Phone #:</t>
  </si>
  <si>
    <t>Title III-B Supportive Services</t>
  </si>
  <si>
    <t>1.</t>
  </si>
  <si>
    <t>2.</t>
  </si>
  <si>
    <t>Program Income Non-Match</t>
  </si>
  <si>
    <t>3.</t>
  </si>
  <si>
    <t>4.</t>
  </si>
  <si>
    <t>Other Resources Non-Match</t>
  </si>
  <si>
    <t>5.</t>
  </si>
  <si>
    <t>Third Party In-Kind Match</t>
  </si>
  <si>
    <t>Federal Cash on Hand</t>
  </si>
  <si>
    <t>Federal Funds</t>
  </si>
  <si>
    <t>Info &amp; Assistance</t>
  </si>
  <si>
    <t>Transportation</t>
  </si>
  <si>
    <t>Outreach</t>
  </si>
  <si>
    <t>Asst.Transportation/Escort</t>
  </si>
  <si>
    <t>Case Management.</t>
  </si>
  <si>
    <t xml:space="preserve">Chore </t>
  </si>
  <si>
    <t>Homemaker</t>
  </si>
  <si>
    <t>Personal Care</t>
  </si>
  <si>
    <t>Telephoning</t>
  </si>
  <si>
    <t>Alzheimer's Support</t>
  </si>
  <si>
    <t>Respite Care</t>
  </si>
  <si>
    <t>Adult Day Care</t>
  </si>
  <si>
    <t>Visiting</t>
  </si>
  <si>
    <t>Caretaker</t>
  </si>
  <si>
    <t>Legal Assistance</t>
  </si>
  <si>
    <t>State</t>
  </si>
  <si>
    <t>Program Income</t>
  </si>
  <si>
    <t xml:space="preserve"> </t>
  </si>
  <si>
    <t>Other Local Cash</t>
  </si>
  <si>
    <t>PSA #:</t>
  </si>
  <si>
    <t>J.</t>
  </si>
  <si>
    <t>K.</t>
  </si>
  <si>
    <t>L.</t>
  </si>
  <si>
    <t>M.</t>
  </si>
  <si>
    <t>N.</t>
  </si>
  <si>
    <t>O.</t>
  </si>
  <si>
    <t>P.</t>
  </si>
  <si>
    <t>Q.</t>
  </si>
  <si>
    <t>NON-MATCH</t>
  </si>
  <si>
    <t>MATCH</t>
  </si>
  <si>
    <t>Program</t>
  </si>
  <si>
    <t>Mill Levy/</t>
  </si>
  <si>
    <t>Other</t>
  </si>
  <si>
    <t xml:space="preserve">Federal </t>
  </si>
  <si>
    <t>Income</t>
  </si>
  <si>
    <t>In-Kind</t>
  </si>
  <si>
    <t>Share</t>
  </si>
  <si>
    <t>Cost</t>
  </si>
  <si>
    <t xml:space="preserve"> 1.</t>
  </si>
  <si>
    <t xml:space="preserve"> 2.</t>
  </si>
  <si>
    <t xml:space="preserve"> 3.</t>
  </si>
  <si>
    <t xml:space="preserve"> 4.</t>
  </si>
  <si>
    <t>Asst. Transportation</t>
  </si>
  <si>
    <t xml:space="preserve"> 5.</t>
  </si>
  <si>
    <t>Case Management</t>
  </si>
  <si>
    <t xml:space="preserve"> 6.</t>
  </si>
  <si>
    <t>Chore</t>
  </si>
  <si>
    <t xml:space="preserve"> 8.</t>
  </si>
  <si>
    <t xml:space="preserve"> 9.</t>
  </si>
  <si>
    <t>V.</t>
  </si>
  <si>
    <t>CERTIFICATION:</t>
  </si>
  <si>
    <t>Title III-C(1) Congregate Meals</t>
  </si>
  <si>
    <t>State Cash Match</t>
  </si>
  <si>
    <t>Nutrition Education</t>
  </si>
  <si>
    <t>Nutrition Counseling</t>
  </si>
  <si>
    <t>R.</t>
  </si>
  <si>
    <t>S.</t>
  </si>
  <si>
    <t xml:space="preserve">Program </t>
  </si>
  <si>
    <t>Cash</t>
  </si>
  <si>
    <t>I hereby certify that the above expenditures are for the period shown, are true and correct to the best of my knowledge and that all expenditures reported herein have been made in</t>
  </si>
  <si>
    <t>accordance with appropriate grant policies and for the purpose set forth in the grant application.</t>
  </si>
  <si>
    <t>Title III-C(2) Home Delivered Meals</t>
  </si>
  <si>
    <t>In-Kind Match</t>
  </si>
  <si>
    <t>Other Local Cash Match</t>
  </si>
  <si>
    <t>For the Month of:</t>
  </si>
  <si>
    <t>I hereby certify that the above expenditures are for the period shown, are true and correct to the best of my knowledge and that all expenditures reported</t>
  </si>
  <si>
    <t>and Health Promotion Services</t>
  </si>
  <si>
    <t>Bonuses</t>
  </si>
  <si>
    <t>Entitlement</t>
  </si>
  <si>
    <t>EXPENDITURE BY SERVICE CATEGORY AND FUNDING SOURCE</t>
  </si>
  <si>
    <t>Repair/Maintenance/Renovation</t>
  </si>
  <si>
    <t xml:space="preserve">Title III-D Disease Prevention </t>
  </si>
  <si>
    <t>Assessment-Abbreviated</t>
  </si>
  <si>
    <t>Title III-E</t>
  </si>
  <si>
    <t>Federal Title III-E</t>
  </si>
  <si>
    <t>Repair/Maint./Renov.</t>
  </si>
  <si>
    <t>Milly Levy Match</t>
  </si>
  <si>
    <t>Assessment-Comprehensive</t>
  </si>
  <si>
    <t>Bathroom Items</t>
  </si>
  <si>
    <t>CK Fig</t>
  </si>
  <si>
    <t>been made in accordance with appropriate grant policies and for the purpose set forth in the grant application.</t>
  </si>
  <si>
    <t>I hereby certify that the above expenditures are for the period shown, are true and correct to the best of my knowledge and that all expenditures reported herein have</t>
  </si>
  <si>
    <t xml:space="preserve">   Program Management</t>
  </si>
  <si>
    <t xml:space="preserve">   Primary &amp; Associated Cost</t>
  </si>
  <si>
    <t xml:space="preserve">   Site Operation</t>
  </si>
  <si>
    <t>CK Figure</t>
  </si>
  <si>
    <t>GENERAL INFORMATION:</t>
  </si>
  <si>
    <t>Assessment -Abbreviated</t>
  </si>
  <si>
    <t>Assessment -Comprehensive</t>
  </si>
  <si>
    <t>KDOA AS-003 (07/01/01)</t>
  </si>
  <si>
    <t>a.</t>
  </si>
  <si>
    <t>b.</t>
  </si>
  <si>
    <t>c.</t>
  </si>
  <si>
    <t>d.</t>
  </si>
  <si>
    <t>e.</t>
  </si>
  <si>
    <t>f.</t>
  </si>
  <si>
    <t>g.</t>
  </si>
  <si>
    <t xml:space="preserve">Mill Levy </t>
  </si>
  <si>
    <t>KDOA 370 (07/01/01)</t>
  </si>
  <si>
    <t>Total Title III-D funds expended in rural areas:          $</t>
  </si>
  <si>
    <t>Reserved</t>
  </si>
  <si>
    <t>Total Title III-B funds expended in rural areas:               $</t>
  </si>
  <si>
    <t>Total Title III-C(1) funds expended in rural areas:      $</t>
  </si>
  <si>
    <t>Total Title III-C(2) funds expended in rural areas:    $</t>
  </si>
  <si>
    <t>Total Title III-E funds expended in rural areas:   $</t>
  </si>
  <si>
    <t>Federal Local Cash on Hand</t>
  </si>
  <si>
    <t>Federal Local Cash On Hand</t>
  </si>
  <si>
    <t>Total Meals Home Delivered</t>
  </si>
  <si>
    <t>KDOA 314 Rev (10/01/01)</t>
  </si>
  <si>
    <t>KDOA 313 REV (10/1/01)</t>
  </si>
  <si>
    <t>Meal Cost</t>
  </si>
  <si>
    <t>SERVICES</t>
  </si>
  <si>
    <t>Total Access</t>
  </si>
  <si>
    <t>Total In-Home</t>
  </si>
  <si>
    <t xml:space="preserve">Total Community </t>
  </si>
  <si>
    <t xml:space="preserve">  Funding Sources</t>
  </si>
  <si>
    <t xml:space="preserve">  SERVICES</t>
  </si>
  <si>
    <t xml:space="preserve">  IN-HOME SERVICES</t>
  </si>
  <si>
    <t xml:space="preserve">  COMMUNITY SERVICES</t>
  </si>
  <si>
    <t xml:space="preserve">  Less Non-Match Funds:</t>
  </si>
  <si>
    <t xml:space="preserve">  Less Match Funds:</t>
  </si>
  <si>
    <t xml:space="preserve">  LESS NON-MATCH FUNDS:</t>
  </si>
  <si>
    <t xml:space="preserve">  LESS MATCH FUNDS:</t>
  </si>
  <si>
    <t xml:space="preserve">  Program Management</t>
  </si>
  <si>
    <t xml:space="preserve">  Primary &amp; Associated Cost</t>
  </si>
  <si>
    <t xml:space="preserve">  Site Operation</t>
  </si>
  <si>
    <t xml:space="preserve">  Meal-Cost</t>
  </si>
  <si>
    <t xml:space="preserve">  Delivery Cost</t>
  </si>
  <si>
    <t xml:space="preserve">  Cost Centers / Funding Sources</t>
  </si>
  <si>
    <t xml:space="preserve">   Direct/Contractual Services </t>
  </si>
  <si>
    <t xml:space="preserve">  Supplemental Services</t>
  </si>
  <si>
    <t xml:space="preserve">  Less Non-Match FUNDS:</t>
  </si>
  <si>
    <t>set forth in the grant application.</t>
  </si>
  <si>
    <t>I hereby certify that the above expenditures are for the period shown, are true and correct to the best of my knowledge and that</t>
  </si>
  <si>
    <t>all expenditures reported  herein have been made in accordance with appropriate grant policies and for the purpose</t>
  </si>
  <si>
    <t xml:space="preserve">I hereby certify that the above expenditures are for the period shown, are true and correct to the best of my knowledge and </t>
  </si>
  <si>
    <t xml:space="preserve">that all  expenditures reported herein have been made in accordance with appropriate grant policies and for the purpose  </t>
  </si>
  <si>
    <t>Resources</t>
  </si>
  <si>
    <t>Local</t>
  </si>
  <si>
    <t>Sub-Total Services</t>
  </si>
  <si>
    <r>
      <t xml:space="preserve">Total Cost </t>
    </r>
    <r>
      <rPr>
        <b/>
        <sz val="10"/>
        <rFont val="Arial"/>
        <family val="2"/>
      </rPr>
      <t>(all services)</t>
    </r>
  </si>
  <si>
    <t>Subtotal Services</t>
  </si>
  <si>
    <t>Total Services</t>
  </si>
  <si>
    <t>Title III-E National Family Caregiver Support Program</t>
  </si>
  <si>
    <t>Third Party</t>
  </si>
  <si>
    <t>h.</t>
  </si>
  <si>
    <t>Total (26.a. through g.)</t>
  </si>
  <si>
    <t>Total (17.a. through i.)</t>
  </si>
  <si>
    <r>
      <t>Total Supplemental (</t>
    </r>
    <r>
      <rPr>
        <b/>
        <sz val="10"/>
        <rFont val="Arial"/>
        <family val="2"/>
      </rPr>
      <t>8.a. through g</t>
    </r>
    <r>
      <rPr>
        <b/>
        <i/>
        <sz val="10"/>
        <rFont val="Arial"/>
        <family val="2"/>
      </rPr>
      <t>.)</t>
    </r>
  </si>
  <si>
    <r>
      <t>Subtotal (9.</t>
    </r>
    <r>
      <rPr>
        <b/>
        <sz val="10"/>
        <rFont val="Arial"/>
        <family val="2"/>
      </rPr>
      <t>a. Through g.)</t>
    </r>
  </si>
  <si>
    <t xml:space="preserve">  Category</t>
  </si>
  <si>
    <t>Total Cost of all Services</t>
  </si>
  <si>
    <t>Total Access Services</t>
  </si>
  <si>
    <t>Mill</t>
  </si>
  <si>
    <t>Local Cash</t>
  </si>
  <si>
    <t xml:space="preserve">Total Meal Cost </t>
  </si>
  <si>
    <t xml:space="preserve">Total Cost  </t>
  </si>
  <si>
    <r>
      <t xml:space="preserve">Total Meal Cost </t>
    </r>
    <r>
      <rPr>
        <i/>
        <sz val="12"/>
        <rFont val="Arial"/>
        <family val="2"/>
      </rPr>
      <t>(1a, b, c)</t>
    </r>
  </si>
  <si>
    <r>
      <t xml:space="preserve">Total Meal Cost </t>
    </r>
    <r>
      <rPr>
        <i/>
        <sz val="12"/>
        <rFont val="Arial"/>
        <family val="2"/>
      </rPr>
      <t xml:space="preserve"> (15a, b, c, d)</t>
    </r>
  </si>
  <si>
    <t>Other Local</t>
  </si>
  <si>
    <t xml:space="preserve">Total  </t>
  </si>
  <si>
    <r>
      <t xml:space="preserve">Total Meal Cost </t>
    </r>
    <r>
      <rPr>
        <i/>
        <sz val="12"/>
        <rFont val="Arial"/>
        <family val="2"/>
      </rPr>
      <t xml:space="preserve">  (1a, b, c, d)</t>
    </r>
  </si>
  <si>
    <t>made in accordance with appropriate grant policies and for the purpose set forth in the grant application.</t>
  </si>
  <si>
    <t>I hereby certify that the above expenditures are for the period shown, are true and correct to the best of my knowledge and that all expenditures reported herein have been</t>
  </si>
  <si>
    <t>Levy</t>
  </si>
  <si>
    <t>Category and  Funding Sources</t>
  </si>
  <si>
    <t>Category and Funding Sources</t>
  </si>
  <si>
    <t>ACCESS SERVICES</t>
  </si>
  <si>
    <t>IN-HOME SERVICES</t>
  </si>
  <si>
    <t>Total In-Home Services</t>
  </si>
  <si>
    <t>COMMUNITY SERVICES</t>
  </si>
  <si>
    <t xml:space="preserve">TOTAL </t>
  </si>
  <si>
    <t xml:space="preserve">Total Cost </t>
  </si>
  <si>
    <t>Assessment Abreviated</t>
  </si>
  <si>
    <t>This Line Must =O</t>
  </si>
  <si>
    <t>Federal Cash on Hand  III-D</t>
  </si>
  <si>
    <t>Federal Cash on Hand  III-D Med. MGMT</t>
  </si>
  <si>
    <r>
      <t xml:space="preserve">Total  </t>
    </r>
    <r>
      <rPr>
        <sz val="12"/>
        <rFont val="Arial"/>
        <family val="2"/>
      </rPr>
      <t xml:space="preserve">  (Lines 2 -- 5)</t>
    </r>
  </si>
  <si>
    <r>
      <t xml:space="preserve">Federal Share </t>
    </r>
    <r>
      <rPr>
        <b/>
        <i/>
        <sz val="12"/>
        <color indexed="12"/>
        <rFont val="Arial"/>
        <family val="2"/>
      </rPr>
      <t>Line 26</t>
    </r>
    <r>
      <rPr>
        <b/>
        <i/>
        <sz val="12"/>
        <rFont val="Arial"/>
      </rPr>
      <t xml:space="preserve"> Comprised of:</t>
    </r>
  </si>
  <si>
    <t>State Cash Non-Match</t>
  </si>
  <si>
    <t xml:space="preserve">State Cash </t>
  </si>
  <si>
    <t>State Cash</t>
  </si>
  <si>
    <t xml:space="preserve"> 7a.</t>
  </si>
  <si>
    <t xml:space="preserve">    b.</t>
  </si>
  <si>
    <t>Medication Mgmt. Education</t>
  </si>
  <si>
    <t>Individual Counseling</t>
  </si>
  <si>
    <t>Support Groups</t>
  </si>
  <si>
    <t>Assesment Abreviated</t>
  </si>
  <si>
    <t>Home Health Services</t>
  </si>
  <si>
    <t>NSIP Cash</t>
  </si>
  <si>
    <t>NSIP Entitlement</t>
  </si>
  <si>
    <t xml:space="preserve">NSIP Bonuses </t>
  </si>
  <si>
    <t>NSIP Bonuses</t>
  </si>
  <si>
    <t>NSIP</t>
  </si>
  <si>
    <t>Nutrition Check Off</t>
  </si>
  <si>
    <t>Nutrition</t>
  </si>
  <si>
    <t>Check Off</t>
  </si>
  <si>
    <t>T.</t>
  </si>
  <si>
    <t>KDOA 315 Rev (3/2005)</t>
  </si>
  <si>
    <t>Assistance (Information and Assistance)</t>
  </si>
  <si>
    <t>Assistance (Case Management)</t>
  </si>
  <si>
    <t>Individual Counseling (Group Setting)</t>
  </si>
  <si>
    <t>Public Information Services (Caregiver)</t>
  </si>
  <si>
    <t>Respite (In-home)</t>
  </si>
  <si>
    <t>Respite (Out-of-home, day)</t>
  </si>
  <si>
    <t>Respite (Out-of-home, overnight)</t>
  </si>
  <si>
    <t>Respite (Other)</t>
  </si>
  <si>
    <t>Caregiver Training (Group)</t>
  </si>
  <si>
    <t>Caregiver Training (Individual)</t>
  </si>
  <si>
    <t>Attendent Care</t>
  </si>
  <si>
    <t>Repair &amp; Maintenance/Renovation</t>
  </si>
  <si>
    <t>Flex Services</t>
  </si>
  <si>
    <t>Grandparent/Older Relative Caregiver Services</t>
  </si>
  <si>
    <t>Health Risk Evaluation</t>
  </si>
  <si>
    <t>Screening</t>
  </si>
  <si>
    <t>Nutritional Counseling</t>
  </si>
  <si>
    <t>Health Promotion Programs</t>
  </si>
  <si>
    <t>Physical Fitness and Exercise Programs</t>
  </si>
  <si>
    <t>Home Injury Control Screening Services</t>
  </si>
  <si>
    <t>Home Injury Control Educational Services</t>
  </si>
  <si>
    <t>Coordination of Community Mental Health Services</t>
  </si>
  <si>
    <t>Provision of Educational Activities for Prevention of Depression</t>
  </si>
  <si>
    <t>Educ.Prog.on Availability/ Benefits/ Preventive Health Services</t>
  </si>
  <si>
    <t>Information-Age Related Disorders</t>
  </si>
  <si>
    <t xml:space="preserve">Counseling Regarding Social Services &amp; follow-up Sevices </t>
  </si>
  <si>
    <t>Medication Management Education</t>
  </si>
  <si>
    <t xml:space="preserve">    Site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</si>
</sst>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00."/>
    <numFmt numFmtId="165" formatCode="0."/>
  </numFmts>
  <fonts count="34" x14ac:knownFonts="1">
    <font>
      <sz val="10"/>
      <name val="Arial"/>
    </font>
    <font>
      <b/>
      <sz val="18"/>
      <name val="Arial"/>
    </font>
    <font>
      <b/>
      <sz val="12"/>
      <name val="Arial"/>
    </font>
    <font>
      <b/>
      <sz val="10"/>
      <name val="Arial"/>
    </font>
    <font>
      <sz val="8"/>
      <name val="Arial"/>
    </font>
    <font>
      <b/>
      <sz val="12"/>
      <name val="Times New Roman"/>
    </font>
    <font>
      <sz val="12"/>
      <name val="Arial"/>
    </font>
    <font>
      <sz val="14"/>
      <name val="Arial"/>
    </font>
    <font>
      <b/>
      <i/>
      <sz val="8"/>
      <name val="Arial"/>
    </font>
    <font>
      <sz val="18"/>
      <name val="Arial"/>
    </font>
    <font>
      <b/>
      <sz val="10"/>
      <name val="Arial"/>
      <family val="2"/>
    </font>
    <font>
      <b/>
      <i/>
      <sz val="10"/>
      <name val="Arial"/>
      <family val="2"/>
    </font>
    <font>
      <sz val="10"/>
      <name val="Arial"/>
      <family val="2"/>
    </font>
    <font>
      <sz val="10"/>
      <name val="Arial"/>
    </font>
    <font>
      <sz val="10"/>
      <name val="Arial"/>
    </font>
    <font>
      <i/>
      <sz val="10"/>
      <name val="Arial"/>
      <family val="2"/>
    </font>
    <font>
      <sz val="10"/>
      <name val="Arial"/>
    </font>
    <font>
      <b/>
      <sz val="12"/>
      <name val="Times New Roman"/>
      <family val="1"/>
    </font>
    <font>
      <sz val="12"/>
      <name val="Arial"/>
      <family val="2"/>
    </font>
    <font>
      <b/>
      <sz val="12"/>
      <name val="Arial"/>
      <family val="2"/>
    </font>
    <font>
      <i/>
      <sz val="8"/>
      <name val="Arial"/>
      <family val="2"/>
    </font>
    <font>
      <b/>
      <sz val="14"/>
      <name val="Arial"/>
      <family val="2"/>
    </font>
    <font>
      <b/>
      <sz val="18"/>
      <name val="Arial"/>
      <family val="2"/>
    </font>
    <font>
      <b/>
      <sz val="11"/>
      <name val="Arial"/>
      <family val="2"/>
    </font>
    <font>
      <b/>
      <u/>
      <sz val="12"/>
      <name val="Arial"/>
      <family val="2"/>
    </font>
    <font>
      <b/>
      <i/>
      <sz val="12"/>
      <name val="Arial"/>
      <family val="2"/>
    </font>
    <font>
      <b/>
      <i/>
      <sz val="12"/>
      <name val="Arial"/>
    </font>
    <font>
      <sz val="11"/>
      <name val="Arial"/>
      <family val="2"/>
    </font>
    <font>
      <b/>
      <i/>
      <sz val="11"/>
      <name val="Arial"/>
      <family val="2"/>
    </font>
    <font>
      <sz val="8"/>
      <name val="Arial"/>
      <family val="2"/>
    </font>
    <font>
      <i/>
      <sz val="12"/>
      <name val="Arial"/>
      <family val="2"/>
    </font>
    <font>
      <b/>
      <sz val="8"/>
      <name val="Arial"/>
      <family val="2"/>
    </font>
    <font>
      <b/>
      <i/>
      <sz val="12"/>
      <color indexed="12"/>
      <name val="Arial"/>
      <family val="2"/>
    </font>
    <font>
      <b/>
      <sz val="8"/>
      <color indexed="12"/>
      <name val="Arial"/>
      <family val="2"/>
    </font>
  </fonts>
  <fills count="5">
    <fill>
      <patternFill patternType="none"/>
    </fill>
    <fill>
      <patternFill patternType="gray125"/>
    </fill>
    <fill>
      <patternFill patternType="solid">
        <fgColor indexed="22"/>
      </patternFill>
    </fill>
    <fill>
      <patternFill patternType="solid">
        <fgColor indexed="55"/>
        <bgColor indexed="64"/>
      </patternFill>
    </fill>
    <fill>
      <patternFill patternType="solid">
        <fgColor indexed="22"/>
        <bgColor indexed="9"/>
      </patternFill>
    </fill>
  </fills>
  <borders count="36">
    <border>
      <left/>
      <right/>
      <top/>
      <bottom/>
      <diagonal/>
    </border>
    <border>
      <left/>
      <right/>
      <top style="double">
        <color indexed="0"/>
      </top>
      <bottom/>
      <diagonal/>
    </border>
    <border>
      <left/>
      <right/>
      <top/>
      <bottom style="thin">
        <color indexed="0"/>
      </bottom>
      <diagonal/>
    </border>
    <border>
      <left/>
      <right/>
      <top style="thick">
        <color indexed="0"/>
      </top>
      <bottom style="thin">
        <color indexed="0"/>
      </bottom>
      <diagonal/>
    </border>
    <border>
      <left/>
      <right/>
      <top/>
      <bottom style="thick">
        <color indexed="0"/>
      </bottom>
      <diagonal/>
    </border>
    <border>
      <left style="thick">
        <color indexed="0"/>
      </left>
      <right/>
      <top style="thick">
        <color indexed="0"/>
      </top>
      <bottom style="thin">
        <color indexed="0"/>
      </bottom>
      <diagonal/>
    </border>
    <border>
      <left style="thick">
        <color indexed="0"/>
      </left>
      <right/>
      <top/>
      <bottom/>
      <diagonal/>
    </border>
    <border>
      <left style="thick">
        <color indexed="0"/>
      </left>
      <right/>
      <top/>
      <bottom style="thick">
        <color indexed="0"/>
      </bottom>
      <diagonal/>
    </border>
    <border>
      <left/>
      <right style="thick">
        <color indexed="0"/>
      </right>
      <top style="thick">
        <color indexed="0"/>
      </top>
      <bottom style="thin">
        <color indexed="0"/>
      </bottom>
      <diagonal/>
    </border>
    <border>
      <left/>
      <right style="thick">
        <color indexed="0"/>
      </right>
      <top/>
      <bottom/>
      <diagonal/>
    </border>
    <border>
      <left/>
      <right style="thick">
        <color indexed="0"/>
      </right>
      <top/>
      <bottom style="thick">
        <color indexed="0"/>
      </bottom>
      <diagonal/>
    </border>
    <border>
      <left style="thick">
        <color indexed="0"/>
      </left>
      <right style="thick">
        <color indexed="0"/>
      </right>
      <top style="thick">
        <color indexed="0"/>
      </top>
      <bottom/>
      <diagonal/>
    </border>
    <border>
      <left style="thick">
        <color indexed="0"/>
      </left>
      <right style="thick">
        <color indexed="0"/>
      </right>
      <top/>
      <bottom/>
      <diagonal/>
    </border>
    <border>
      <left style="thick">
        <color indexed="0"/>
      </left>
      <right style="thick">
        <color indexed="0"/>
      </right>
      <top/>
      <bottom style="thick">
        <color indexed="0"/>
      </bottom>
      <diagonal/>
    </border>
    <border>
      <left style="thin">
        <color indexed="0"/>
      </left>
      <right style="thin">
        <color indexed="0"/>
      </right>
      <top style="thin">
        <color indexed="0"/>
      </top>
      <bottom style="thin">
        <color indexed="0"/>
      </bottom>
      <diagonal/>
    </border>
    <border>
      <left/>
      <right/>
      <top/>
      <bottom style="double">
        <color indexed="0"/>
      </bottom>
      <diagonal/>
    </border>
    <border>
      <left/>
      <right/>
      <top/>
      <bottom style="thin">
        <color indexed="64"/>
      </bottom>
      <diagonal/>
    </border>
    <border>
      <left/>
      <right/>
      <top/>
      <bottom style="thick">
        <color indexed="64"/>
      </bottom>
      <diagonal/>
    </border>
    <border>
      <left/>
      <right style="thick">
        <color indexed="0"/>
      </right>
      <top/>
      <bottom style="thick">
        <color indexed="64"/>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ck">
        <color indexed="64"/>
      </right>
      <top style="thin">
        <color indexed="64"/>
      </top>
      <bottom style="thin">
        <color indexed="64"/>
      </bottom>
      <diagonal/>
    </border>
    <border>
      <left/>
      <right style="thick">
        <color indexed="0"/>
      </right>
      <top style="thick">
        <color indexed="0"/>
      </top>
      <bottom/>
      <diagonal/>
    </border>
    <border>
      <left style="thin">
        <color indexed="0"/>
      </left>
      <right/>
      <top/>
      <bottom/>
      <diagonal/>
    </border>
    <border>
      <left/>
      <right style="thin">
        <color indexed="0"/>
      </right>
      <top/>
      <bottom/>
      <diagonal/>
    </border>
    <border>
      <left style="thin">
        <color indexed="0"/>
      </left>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thin">
        <color indexed="0"/>
      </top>
      <bottom/>
      <diagonal/>
    </border>
    <border>
      <left/>
      <right style="thin">
        <color indexed="0"/>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s>
  <cellStyleXfs count="8">
    <xf numFmtId="0" fontId="0" fillId="0" borderId="0">
      <alignment vertical="top"/>
    </xf>
    <xf numFmtId="3" fontId="13" fillId="0" borderId="0" applyFont="0" applyFill="0" applyBorder="0" applyAlignment="0" applyProtection="0"/>
    <xf numFmtId="5"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13" fillId="0" borderId="1" applyNumberFormat="0" applyFont="0" applyBorder="0" applyAlignment="0" applyProtection="0"/>
  </cellStyleXfs>
  <cellXfs count="336">
    <xf numFmtId="0" fontId="0" fillId="0" borderId="0" xfId="0" applyAlignment="1"/>
    <xf numFmtId="3" fontId="0" fillId="0" borderId="0" xfId="0" applyNumberFormat="1" applyAlignment="1"/>
    <xf numFmtId="3" fontId="3" fillId="0" borderId="0" xfId="1" applyFont="1" applyBorder="1"/>
    <xf numFmtId="0" fontId="0" fillId="0" borderId="0" xfId="0" applyFont="1" applyAlignment="1">
      <alignment horizontal="centerContinuous"/>
    </xf>
    <xf numFmtId="0" fontId="0" fillId="0" borderId="0" xfId="0" applyFont="1" applyAlignment="1">
      <alignment horizontal="left"/>
    </xf>
    <xf numFmtId="0" fontId="0" fillId="0" borderId="0" xfId="0" applyFont="1" applyAlignment="1">
      <alignment horizontal="center"/>
    </xf>
    <xf numFmtId="0" fontId="6" fillId="0" borderId="0" xfId="0" applyFont="1" applyBorder="1" applyAlignment="1"/>
    <xf numFmtId="1" fontId="0" fillId="0" borderId="0" xfId="0" applyNumberFormat="1" applyAlignment="1"/>
    <xf numFmtId="3" fontId="0" fillId="0" borderId="0" xfId="0" applyNumberFormat="1" applyFont="1" applyAlignment="1">
      <alignment horizontal="center"/>
    </xf>
    <xf numFmtId="0" fontId="0" fillId="0" borderId="0" xfId="0" applyAlignment="1" applyProtection="1">
      <protection locked="0"/>
    </xf>
    <xf numFmtId="9" fontId="0" fillId="0" borderId="0" xfId="0" applyNumberFormat="1" applyAlignment="1"/>
    <xf numFmtId="0" fontId="1" fillId="0" borderId="0" xfId="0" applyFont="1" applyBorder="1" applyAlignment="1">
      <alignment horizontal="centerContinuous"/>
    </xf>
    <xf numFmtId="3" fontId="0" fillId="0" borderId="0" xfId="0" applyNumberFormat="1" applyAlignment="1" applyProtection="1">
      <protection locked="0"/>
    </xf>
    <xf numFmtId="0" fontId="0" fillId="0" borderId="2" xfId="0" applyFont="1" applyFill="1" applyBorder="1" applyAlignment="1" applyProtection="1">
      <alignment horizontal="centerContinuous"/>
      <protection locked="0"/>
    </xf>
    <xf numFmtId="0" fontId="0" fillId="0" borderId="0" xfId="0" applyFont="1" applyAlignment="1">
      <alignment horizontal="right"/>
    </xf>
    <xf numFmtId="3" fontId="0" fillId="0" borderId="0" xfId="1" applyFont="1"/>
    <xf numFmtId="0" fontId="3" fillId="0" borderId="0" xfId="0" applyFont="1" applyBorder="1" applyAlignment="1"/>
    <xf numFmtId="0" fontId="0" fillId="0" borderId="0" xfId="0" applyFont="1" applyAlignment="1" applyProtection="1">
      <alignment horizontal="left"/>
      <protection locked="0"/>
    </xf>
    <xf numFmtId="3" fontId="0" fillId="0" borderId="0" xfId="1" applyFont="1" applyFill="1"/>
    <xf numFmtId="0" fontId="0" fillId="0" borderId="0" xfId="2" applyNumberFormat="1" applyFont="1" applyFill="1"/>
    <xf numFmtId="0" fontId="3" fillId="0" borderId="0" xfId="0" applyFont="1" applyBorder="1" applyAlignment="1">
      <alignment horizontal="center"/>
    </xf>
    <xf numFmtId="3" fontId="3" fillId="0" borderId="0" xfId="0" applyNumberFormat="1" applyFont="1" applyBorder="1" applyAlignment="1"/>
    <xf numFmtId="0" fontId="3" fillId="0" borderId="0" xfId="1" applyNumberFormat="1" applyFont="1" applyFill="1" applyBorder="1" applyAlignment="1">
      <alignment horizontal="right"/>
    </xf>
    <xf numFmtId="0" fontId="0" fillId="0" borderId="0" xfId="1" applyNumberFormat="1" applyFont="1" applyFill="1" applyBorder="1" applyAlignment="1">
      <alignment horizontal="right"/>
    </xf>
    <xf numFmtId="0" fontId="3" fillId="0" borderId="3" xfId="0" applyFont="1" applyFill="1" applyBorder="1" applyAlignment="1">
      <alignment horizontal="centerContinuous"/>
    </xf>
    <xf numFmtId="0" fontId="3" fillId="0" borderId="4" xfId="0" applyFont="1" applyFill="1" applyBorder="1" applyAlignment="1">
      <alignment horizontal="center"/>
    </xf>
    <xf numFmtId="1" fontId="3" fillId="0" borderId="0" xfId="0" applyNumberFormat="1" applyFont="1" applyBorder="1" applyAlignment="1"/>
    <xf numFmtId="3" fontId="0" fillId="0" borderId="0" xfId="1" applyFont="1" applyFill="1" applyBorder="1"/>
    <xf numFmtId="0" fontId="4" fillId="0" borderId="0" xfId="0" applyFont="1" applyBorder="1" applyAlignment="1">
      <alignment horizontal="centerContinuous"/>
    </xf>
    <xf numFmtId="9" fontId="3" fillId="0" borderId="0" xfId="0" applyNumberFormat="1" applyFont="1" applyBorder="1" applyAlignment="1"/>
    <xf numFmtId="3" fontId="3" fillId="0" borderId="2" xfId="0" applyNumberFormat="1" applyFont="1" applyFill="1" applyBorder="1" applyAlignment="1" applyProtection="1">
      <alignment horizontal="left"/>
      <protection locked="0"/>
    </xf>
    <xf numFmtId="0" fontId="2" fillId="0" borderId="0" xfId="0" applyFont="1" applyBorder="1" applyAlignment="1">
      <alignment horizontal="center"/>
    </xf>
    <xf numFmtId="3" fontId="3" fillId="0" borderId="0" xfId="1" applyFont="1" applyBorder="1" applyAlignment="1">
      <alignment horizontal="center"/>
    </xf>
    <xf numFmtId="3" fontId="0" fillId="0" borderId="0" xfId="1" applyFont="1" applyProtection="1">
      <protection locked="0"/>
    </xf>
    <xf numFmtId="3" fontId="3" fillId="0" borderId="0" xfId="0" applyNumberFormat="1" applyFont="1" applyBorder="1" applyAlignment="1" applyProtection="1">
      <protection locked="0"/>
    </xf>
    <xf numFmtId="0" fontId="3" fillId="0" borderId="0" xfId="0" applyFont="1" applyBorder="1" applyAlignment="1" applyProtection="1">
      <protection locked="0"/>
    </xf>
    <xf numFmtId="0" fontId="3" fillId="0" borderId="0" xfId="0" applyFont="1" applyBorder="1" applyAlignment="1" applyProtection="1">
      <alignment horizontal="left"/>
      <protection locked="0"/>
    </xf>
    <xf numFmtId="0" fontId="7" fillId="0" borderId="0" xfId="0" applyFont="1" applyBorder="1" applyAlignment="1">
      <alignment horizontal="centerContinuous"/>
    </xf>
    <xf numFmtId="0" fontId="6" fillId="0" borderId="0" xfId="0" applyNumberFormat="1" applyFont="1" applyBorder="1" applyAlignment="1">
      <alignment horizontal="centerContinuous"/>
    </xf>
    <xf numFmtId="0" fontId="3" fillId="0" borderId="0" xfId="0" applyFont="1" applyBorder="1" applyAlignment="1">
      <alignment horizontal="left"/>
    </xf>
    <xf numFmtId="0" fontId="6" fillId="0" borderId="0" xfId="0" applyNumberFormat="1" applyFont="1" applyBorder="1" applyAlignment="1">
      <alignment horizontal="left"/>
    </xf>
    <xf numFmtId="0" fontId="3" fillId="0" borderId="0" xfId="0" applyFont="1" applyBorder="1" applyAlignment="1">
      <alignment horizontal="right"/>
    </xf>
    <xf numFmtId="0" fontId="4" fillId="0" borderId="0" xfId="0" applyFont="1" applyBorder="1" applyAlignment="1">
      <alignment horizontal="left"/>
    </xf>
    <xf numFmtId="3" fontId="3" fillId="0" borderId="0" xfId="0" applyNumberFormat="1" applyFont="1" applyBorder="1" applyAlignment="1">
      <alignment horizontal="right"/>
    </xf>
    <xf numFmtId="0" fontId="2" fillId="0" borderId="0" xfId="0" applyFont="1" applyBorder="1" applyAlignment="1">
      <alignment horizontal="centerContinuous"/>
    </xf>
    <xf numFmtId="0" fontId="4" fillId="0" borderId="0" xfId="0" applyFont="1" applyBorder="1" applyAlignment="1"/>
    <xf numFmtId="3" fontId="3" fillId="0" borderId="0" xfId="1" applyFont="1" applyFill="1" applyBorder="1"/>
    <xf numFmtId="5" fontId="3" fillId="0" borderId="0" xfId="2" applyFont="1" applyFill="1" applyBorder="1"/>
    <xf numFmtId="0" fontId="5" fillId="0" borderId="0" xfId="0" applyFont="1" applyBorder="1" applyAlignment="1">
      <alignment horizontal="left"/>
    </xf>
    <xf numFmtId="0" fontId="3" fillId="0" borderId="2" xfId="0" applyFont="1" applyFill="1" applyBorder="1" applyAlignment="1" applyProtection="1">
      <alignment horizontal="left"/>
      <protection locked="0"/>
    </xf>
    <xf numFmtId="0" fontId="2" fillId="0" borderId="0" xfId="0" applyFont="1" applyBorder="1" applyAlignment="1"/>
    <xf numFmtId="0" fontId="1" fillId="0" borderId="0" xfId="0" applyFont="1" applyBorder="1" applyAlignment="1"/>
    <xf numFmtId="0" fontId="5" fillId="0" borderId="0" xfId="0" applyFont="1" applyBorder="1" applyAlignment="1"/>
    <xf numFmtId="3" fontId="2" fillId="0" borderId="0" xfId="0" applyNumberFormat="1" applyFont="1" applyBorder="1" applyAlignment="1"/>
    <xf numFmtId="0" fontId="2" fillId="0" borderId="0" xfId="0" applyFont="1" applyBorder="1" applyAlignment="1">
      <alignment horizontal="left"/>
    </xf>
    <xf numFmtId="0" fontId="5" fillId="0" borderId="0" xfId="0" applyFont="1" applyBorder="1" applyAlignment="1">
      <alignment horizontal="right"/>
    </xf>
    <xf numFmtId="0" fontId="4" fillId="0" borderId="0" xfId="0" applyFont="1" applyBorder="1" applyAlignment="1">
      <alignment horizontal="right"/>
    </xf>
    <xf numFmtId="0" fontId="0" fillId="0" borderId="2" xfId="0" applyFont="1" applyFill="1" applyBorder="1" applyAlignment="1" applyProtection="1">
      <alignment horizontal="left"/>
      <protection locked="0"/>
    </xf>
    <xf numFmtId="0" fontId="4" fillId="0" borderId="0" xfId="0" applyFont="1" applyBorder="1" applyAlignment="1">
      <alignment horizontal="center"/>
    </xf>
    <xf numFmtId="0" fontId="6" fillId="0" borderId="2" xfId="0" applyFont="1" applyFill="1" applyBorder="1" applyAlignment="1" applyProtection="1">
      <alignment horizontal="left"/>
      <protection locked="0"/>
    </xf>
    <xf numFmtId="3" fontId="3" fillId="0" borderId="0" xfId="0" applyNumberFormat="1" applyFont="1" applyBorder="1" applyAlignment="1" applyProtection="1">
      <alignment horizontal="left"/>
      <protection locked="0"/>
    </xf>
    <xf numFmtId="0" fontId="5" fillId="0" borderId="0" xfId="0" applyFont="1" applyBorder="1" applyAlignment="1">
      <alignment horizontal="centerContinuous"/>
    </xf>
    <xf numFmtId="3" fontId="0" fillId="0" borderId="0" xfId="1" applyFont="1" applyBorder="1"/>
    <xf numFmtId="0" fontId="0" fillId="0" borderId="0" xfId="2" applyNumberFormat="1" applyFont="1" applyFill="1" applyBorder="1"/>
    <xf numFmtId="0" fontId="3" fillId="0" borderId="2" xfId="0" applyFont="1" applyFill="1" applyBorder="1" applyAlignment="1" applyProtection="1">
      <alignment horizontal="center"/>
      <protection locked="0"/>
    </xf>
    <xf numFmtId="0" fontId="3" fillId="0" borderId="0" xfId="0" applyFont="1" applyBorder="1" applyAlignment="1" applyProtection="1">
      <alignment horizontal="center"/>
      <protection locked="0"/>
    </xf>
    <xf numFmtId="0" fontId="0" fillId="0" borderId="2" xfId="0" applyFont="1" applyFill="1" applyBorder="1" applyAlignment="1" applyProtection="1">
      <alignment horizontal="center"/>
      <protection locked="0"/>
    </xf>
    <xf numFmtId="0" fontId="0" fillId="0" borderId="0" xfId="0" applyFont="1" applyAlignment="1" applyProtection="1">
      <alignment horizontal="center"/>
      <protection locked="0"/>
    </xf>
    <xf numFmtId="5" fontId="0" fillId="0" borderId="0" xfId="2" applyFont="1" applyFill="1" applyBorder="1"/>
    <xf numFmtId="0" fontId="0" fillId="0" borderId="2" xfId="0" applyFill="1" applyBorder="1" applyAlignment="1" applyProtection="1">
      <protection locked="0"/>
    </xf>
    <xf numFmtId="0" fontId="1" fillId="0" borderId="0" xfId="0" applyFont="1" applyBorder="1" applyAlignment="1">
      <alignment horizontal="center"/>
    </xf>
    <xf numFmtId="0" fontId="0" fillId="0" borderId="2" xfId="0" applyFont="1" applyFill="1" applyBorder="1" applyAlignment="1">
      <alignment horizontal="left"/>
    </xf>
    <xf numFmtId="3" fontId="3" fillId="0" borderId="0" xfId="1" applyFont="1" applyBorder="1" applyAlignment="1">
      <alignment horizontal="right"/>
    </xf>
    <xf numFmtId="0" fontId="9" fillId="0" borderId="0" xfId="0" applyFont="1" applyBorder="1" applyAlignment="1">
      <alignment horizontal="centerContinuous"/>
    </xf>
    <xf numFmtId="0" fontId="3" fillId="0" borderId="5" xfId="0" applyFont="1" applyFill="1" applyBorder="1" applyAlignment="1">
      <alignment horizontal="centerContinuous"/>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Continuous"/>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xf numFmtId="0" fontId="3" fillId="0" borderId="12" xfId="0" applyFont="1" applyFill="1" applyBorder="1" applyAlignment="1">
      <alignment horizontal="center"/>
    </xf>
    <xf numFmtId="0" fontId="3" fillId="0" borderId="13" xfId="0" applyFont="1" applyFill="1" applyBorder="1" applyAlignment="1">
      <alignment horizontal="center"/>
    </xf>
    <xf numFmtId="0" fontId="6" fillId="0" borderId="2" xfId="0" applyNumberFormat="1" applyFont="1" applyFill="1" applyBorder="1" applyAlignment="1" applyProtection="1">
      <alignment horizontal="left"/>
      <protection locked="0"/>
    </xf>
    <xf numFmtId="0" fontId="3" fillId="0" borderId="14" xfId="0" applyFont="1" applyFill="1" applyBorder="1" applyAlignment="1" applyProtection="1">
      <alignment horizontal="center"/>
      <protection locked="0"/>
    </xf>
    <xf numFmtId="0" fontId="3" fillId="0" borderId="2" xfId="0" applyFont="1" applyFill="1" applyBorder="1" applyAlignment="1" applyProtection="1">
      <protection locked="0"/>
    </xf>
    <xf numFmtId="3" fontId="3" fillId="0" borderId="2" xfId="0" applyNumberFormat="1" applyFont="1" applyFill="1" applyBorder="1" applyAlignment="1" applyProtection="1">
      <protection locked="0"/>
    </xf>
    <xf numFmtId="0" fontId="3" fillId="0" borderId="15" xfId="0" applyFont="1" applyFill="1" applyBorder="1" applyAlignment="1" applyProtection="1">
      <protection locked="0"/>
    </xf>
    <xf numFmtId="3" fontId="3" fillId="0" borderId="15" xfId="1" applyFont="1" applyFill="1" applyBorder="1" applyProtection="1">
      <protection locked="0"/>
    </xf>
    <xf numFmtId="0" fontId="0" fillId="0" borderId="2" xfId="0" applyNumberFormat="1" applyFont="1" applyFill="1" applyBorder="1" applyAlignment="1" applyProtection="1">
      <alignment horizontal="left"/>
      <protection locked="0"/>
    </xf>
    <xf numFmtId="0" fontId="3" fillId="0" borderId="10" xfId="0" applyFont="1" applyFill="1" applyBorder="1" applyAlignment="1" applyProtection="1">
      <alignment horizontal="center"/>
      <protection locked="0"/>
    </xf>
    <xf numFmtId="3" fontId="0" fillId="0" borderId="2" xfId="1" applyFont="1" applyFill="1" applyBorder="1" applyAlignment="1" applyProtection="1">
      <alignment horizontal="left"/>
      <protection locked="0"/>
    </xf>
    <xf numFmtId="3" fontId="0" fillId="0" borderId="0" xfId="1" applyFont="1" applyAlignment="1">
      <alignment horizontal="left"/>
    </xf>
    <xf numFmtId="3" fontId="0" fillId="0" borderId="0" xfId="1" applyFont="1" applyAlignment="1">
      <alignment horizontal="right"/>
    </xf>
    <xf numFmtId="3" fontId="0" fillId="0" borderId="0" xfId="1" applyFont="1" applyAlignment="1">
      <alignment horizontal="center"/>
    </xf>
    <xf numFmtId="3" fontId="3" fillId="0" borderId="0" xfId="1" applyFont="1" applyFill="1" applyBorder="1" applyAlignment="1">
      <alignment horizontal="right"/>
    </xf>
    <xf numFmtId="0" fontId="0" fillId="0" borderId="14" xfId="0" applyFont="1" applyFill="1" applyBorder="1" applyAlignment="1" applyProtection="1">
      <alignment horizontal="center"/>
      <protection locked="0"/>
    </xf>
    <xf numFmtId="0" fontId="10" fillId="0" borderId="0" xfId="0" applyFont="1" applyAlignment="1"/>
    <xf numFmtId="0" fontId="10" fillId="0" borderId="0" xfId="0" applyFont="1" applyAlignment="1">
      <alignment horizontal="center"/>
    </xf>
    <xf numFmtId="0" fontId="8" fillId="0" borderId="0" xfId="0" applyFont="1" applyBorder="1" applyAlignment="1"/>
    <xf numFmtId="0" fontId="10" fillId="0" borderId="0" xfId="0" applyFont="1" applyBorder="1" applyAlignment="1"/>
    <xf numFmtId="0" fontId="11" fillId="0" borderId="0" xfId="0" applyFont="1" applyBorder="1" applyAlignment="1"/>
    <xf numFmtId="1" fontId="3" fillId="0" borderId="0" xfId="0" applyNumberFormat="1" applyFont="1" applyBorder="1" applyAlignment="1">
      <alignment horizontal="right"/>
    </xf>
    <xf numFmtId="1" fontId="3" fillId="0" borderId="0" xfId="0" applyNumberFormat="1" applyFont="1" applyBorder="1" applyAlignment="1" applyProtection="1">
      <protection locked="0"/>
    </xf>
    <xf numFmtId="164" fontId="0" fillId="0" borderId="0" xfId="0" applyNumberFormat="1" applyAlignment="1"/>
    <xf numFmtId="164" fontId="8" fillId="0" borderId="0" xfId="0" applyNumberFormat="1" applyFont="1" applyBorder="1" applyAlignment="1"/>
    <xf numFmtId="0" fontId="12" fillId="0" borderId="0" xfId="0" applyFont="1" applyAlignment="1"/>
    <xf numFmtId="3" fontId="0" fillId="0" borderId="0" xfId="0" quotePrefix="1" applyNumberFormat="1" applyAlignment="1"/>
    <xf numFmtId="0" fontId="0" fillId="0" borderId="0" xfId="0" quotePrefix="1" applyAlignment="1"/>
    <xf numFmtId="5" fontId="3" fillId="0" borderId="0" xfId="2" quotePrefix="1" applyFont="1" applyFill="1" applyBorder="1"/>
    <xf numFmtId="3" fontId="12" fillId="0" borderId="0" xfId="0" applyNumberFormat="1" applyFont="1" applyBorder="1" applyAlignment="1"/>
    <xf numFmtId="0" fontId="12" fillId="0" borderId="0" xfId="0" applyFont="1" applyAlignment="1">
      <alignment horizontal="center"/>
    </xf>
    <xf numFmtId="0" fontId="13" fillId="0" borderId="0" xfId="0" applyFont="1" applyAlignment="1"/>
    <xf numFmtId="0" fontId="14" fillId="0" borderId="0" xfId="0" applyFont="1" applyAlignment="1"/>
    <xf numFmtId="0" fontId="14" fillId="0" borderId="0" xfId="0" applyFont="1" applyAlignment="1">
      <alignment horizontal="right"/>
    </xf>
    <xf numFmtId="0" fontId="15" fillId="0" borderId="0" xfId="0" applyFont="1" applyBorder="1" applyAlignment="1"/>
    <xf numFmtId="0" fontId="16" fillId="0" borderId="0" xfId="0" applyFont="1" applyAlignment="1"/>
    <xf numFmtId="3" fontId="18" fillId="0" borderId="14" xfId="1" applyFont="1" applyFill="1" applyBorder="1" applyProtection="1">
      <protection locked="0"/>
    </xf>
    <xf numFmtId="3" fontId="18" fillId="0" borderId="0" xfId="1" applyFont="1"/>
    <xf numFmtId="3" fontId="18" fillId="2" borderId="14" xfId="1" applyFont="1" applyFill="1" applyBorder="1" applyAlignment="1"/>
    <xf numFmtId="3" fontId="18" fillId="0" borderId="14" xfId="1" applyFont="1" applyFill="1" applyBorder="1" applyAlignment="1" applyProtection="1">
      <protection locked="0"/>
    </xf>
    <xf numFmtId="3" fontId="19" fillId="0" borderId="14" xfId="1" applyFont="1" applyFill="1" applyBorder="1" applyAlignment="1">
      <alignment horizontal="right"/>
    </xf>
    <xf numFmtId="3" fontId="18" fillId="0" borderId="0" xfId="1" applyFont="1" applyProtection="1">
      <protection locked="0"/>
    </xf>
    <xf numFmtId="3" fontId="19" fillId="0" borderId="0" xfId="1" applyFont="1" applyBorder="1" applyAlignment="1">
      <alignment horizontal="right"/>
    </xf>
    <xf numFmtId="3" fontId="19" fillId="0" borderId="14" xfId="1" applyFont="1" applyFill="1" applyBorder="1"/>
    <xf numFmtId="3" fontId="19" fillId="0" borderId="0" xfId="1" applyFont="1" applyBorder="1"/>
    <xf numFmtId="3" fontId="19" fillId="0" borderId="15" xfId="1" applyFont="1" applyFill="1" applyBorder="1"/>
    <xf numFmtId="3" fontId="12" fillId="0" borderId="0" xfId="1" applyFont="1"/>
    <xf numFmtId="164" fontId="12" fillId="0" borderId="0" xfId="0" applyNumberFormat="1" applyFont="1" applyBorder="1" applyAlignment="1">
      <alignment horizontal="right"/>
    </xf>
    <xf numFmtId="164" fontId="20" fillId="0" borderId="0" xfId="0" applyNumberFormat="1" applyFont="1" applyBorder="1" applyAlignment="1"/>
    <xf numFmtId="164" fontId="12" fillId="0" borderId="0" xfId="0" applyNumberFormat="1" applyFont="1" applyAlignment="1"/>
    <xf numFmtId="3" fontId="18" fillId="0" borderId="14" xfId="1" applyFont="1" applyFill="1" applyBorder="1"/>
    <xf numFmtId="3" fontId="19" fillId="0" borderId="14" xfId="1" applyFont="1" applyFill="1" applyBorder="1" applyProtection="1">
      <protection locked="0"/>
    </xf>
    <xf numFmtId="3" fontId="19" fillId="0" borderId="14" xfId="0" applyNumberFormat="1" applyFont="1" applyFill="1" applyBorder="1" applyAlignment="1" applyProtection="1">
      <protection locked="0"/>
    </xf>
    <xf numFmtId="3" fontId="18" fillId="0" borderId="0" xfId="0" applyNumberFormat="1" applyFont="1" applyAlignment="1"/>
    <xf numFmtId="3" fontId="19" fillId="0" borderId="15" xfId="1" applyFont="1" applyFill="1" applyBorder="1" applyProtection="1">
      <protection locked="0"/>
    </xf>
    <xf numFmtId="0" fontId="12" fillId="0" borderId="0" xfId="0" applyFont="1" applyBorder="1" applyAlignment="1">
      <alignment horizontal="right"/>
    </xf>
    <xf numFmtId="3" fontId="22" fillId="0" borderId="2" xfId="0" applyNumberFormat="1" applyFont="1" applyFill="1" applyBorder="1" applyAlignment="1" applyProtection="1">
      <alignment horizontal="left"/>
      <protection locked="0"/>
    </xf>
    <xf numFmtId="0" fontId="12" fillId="0" borderId="0" xfId="0" applyFont="1" applyAlignment="1">
      <alignment horizontal="right"/>
    </xf>
    <xf numFmtId="3" fontId="18" fillId="0" borderId="0" xfId="1" applyFont="1" applyFill="1" applyProtection="1">
      <protection locked="0"/>
    </xf>
    <xf numFmtId="3" fontId="19" fillId="0" borderId="0" xfId="1" applyFont="1" applyFill="1" applyBorder="1" applyAlignment="1">
      <alignment horizontal="right"/>
    </xf>
    <xf numFmtId="0" fontId="18" fillId="0" borderId="0" xfId="0" applyFont="1" applyAlignment="1"/>
    <xf numFmtId="0" fontId="19" fillId="0" borderId="14" xfId="0" applyFont="1" applyFill="1" applyBorder="1" applyAlignment="1"/>
    <xf numFmtId="0" fontId="19" fillId="0" borderId="0" xfId="0" applyFont="1" applyBorder="1" applyAlignment="1"/>
    <xf numFmtId="0" fontId="21" fillId="0" borderId="2" xfId="0" applyFont="1" applyFill="1" applyBorder="1" applyAlignment="1" applyProtection="1">
      <protection locked="0"/>
    </xf>
    <xf numFmtId="0" fontId="21" fillId="0" borderId="0" xfId="0" applyFont="1" applyBorder="1" applyAlignment="1" applyProtection="1">
      <protection locked="0"/>
    </xf>
    <xf numFmtId="0" fontId="18" fillId="0" borderId="0" xfId="0" applyFont="1" applyAlignment="1" applyProtection="1">
      <protection locked="0"/>
    </xf>
    <xf numFmtId="0" fontId="19" fillId="0" borderId="0" xfId="0" applyFont="1" applyBorder="1" applyAlignment="1" applyProtection="1">
      <protection locked="0"/>
    </xf>
    <xf numFmtId="0" fontId="19" fillId="0" borderId="0" xfId="0" applyFont="1" applyAlignment="1"/>
    <xf numFmtId="0" fontId="19" fillId="0" borderId="0" xfId="0" applyFont="1" applyAlignment="1" applyProtection="1">
      <protection locked="0"/>
    </xf>
    <xf numFmtId="0" fontId="18" fillId="0" borderId="0" xfId="0" applyFont="1" applyBorder="1" applyAlignment="1">
      <alignment horizontal="center"/>
    </xf>
    <xf numFmtId="0" fontId="17" fillId="0" borderId="0" xfId="0" applyFont="1" applyBorder="1" applyAlignment="1">
      <alignment horizontal="center"/>
    </xf>
    <xf numFmtId="0" fontId="17" fillId="0" borderId="0" xfId="0" applyFont="1" applyBorder="1" applyAlignment="1" applyProtection="1">
      <alignment horizontal="left"/>
      <protection locked="0"/>
    </xf>
    <xf numFmtId="3" fontId="18" fillId="0" borderId="14" xfId="1" applyFont="1" applyFill="1" applyBorder="1" applyProtection="1"/>
    <xf numFmtId="3" fontId="10" fillId="0" borderId="0" xfId="1" applyFont="1" applyProtection="1">
      <protection locked="0"/>
    </xf>
    <xf numFmtId="3" fontId="19" fillId="0" borderId="0" xfId="1" applyFont="1" applyProtection="1">
      <protection locked="0"/>
    </xf>
    <xf numFmtId="3" fontId="18" fillId="3" borderId="14" xfId="1" applyFont="1" applyFill="1" applyBorder="1" applyAlignment="1"/>
    <xf numFmtId="3" fontId="19" fillId="0" borderId="0" xfId="0" applyNumberFormat="1" applyFont="1" applyBorder="1" applyAlignment="1" applyProtection="1">
      <protection locked="0"/>
    </xf>
    <xf numFmtId="3" fontId="19" fillId="0" borderId="0" xfId="0" applyNumberFormat="1" applyFont="1" applyAlignment="1" applyProtection="1">
      <protection locked="0"/>
    </xf>
    <xf numFmtId="0" fontId="18" fillId="0" borderId="14" xfId="0" applyFont="1" applyFill="1" applyBorder="1" applyAlignment="1"/>
    <xf numFmtId="0" fontId="10" fillId="0" borderId="0" xfId="0" applyFont="1" applyAlignment="1">
      <alignment horizontal="right"/>
    </xf>
    <xf numFmtId="3" fontId="19" fillId="0" borderId="15" xfId="0" applyNumberFormat="1" applyFont="1" applyFill="1" applyBorder="1" applyAlignment="1"/>
    <xf numFmtId="0" fontId="6" fillId="0" borderId="0" xfId="0" applyFont="1" applyAlignment="1"/>
    <xf numFmtId="0" fontId="6" fillId="0" borderId="0" xfId="0" applyFont="1" applyAlignment="1">
      <alignment horizontal="center"/>
    </xf>
    <xf numFmtId="0" fontId="2" fillId="0" borderId="0" xfId="0" applyFont="1" applyBorder="1" applyAlignment="1">
      <alignment horizontal="right"/>
    </xf>
    <xf numFmtId="0" fontId="24" fillId="0" borderId="0" xfId="0" applyFont="1" applyBorder="1" applyAlignment="1"/>
    <xf numFmtId="0" fontId="6" fillId="0" borderId="0" xfId="0" applyFont="1" applyBorder="1" applyAlignment="1">
      <alignment horizontal="right"/>
    </xf>
    <xf numFmtId="165" fontId="6" fillId="0" borderId="0" xfId="0" applyNumberFormat="1" applyFont="1" applyBorder="1" applyAlignment="1" applyProtection="1">
      <alignment horizontal="right"/>
      <protection locked="0"/>
    </xf>
    <xf numFmtId="49" fontId="6" fillId="0" borderId="0" xfId="0" applyNumberFormat="1" applyFont="1" applyBorder="1" applyAlignment="1" applyProtection="1">
      <alignment horizontal="right"/>
      <protection locked="0"/>
    </xf>
    <xf numFmtId="0" fontId="19" fillId="0" borderId="0" xfId="0" applyFont="1" applyAlignment="1">
      <alignment horizontal="left"/>
    </xf>
    <xf numFmtId="0" fontId="19" fillId="0" borderId="0" xfId="0" applyFont="1" applyBorder="1" applyAlignment="1">
      <alignment horizontal="right"/>
    </xf>
    <xf numFmtId="0" fontId="6" fillId="0" borderId="0" xfId="0" applyFont="1" applyAlignment="1" applyProtection="1">
      <protection locked="0"/>
    </xf>
    <xf numFmtId="0" fontId="25" fillId="0" borderId="0" xfId="0" applyFont="1" applyAlignment="1"/>
    <xf numFmtId="0" fontId="6" fillId="0" borderId="0" xfId="0" applyFont="1" applyBorder="1" applyAlignment="1" applyProtection="1">
      <protection locked="0"/>
    </xf>
    <xf numFmtId="0" fontId="25" fillId="0" borderId="0" xfId="0" applyFont="1" applyBorder="1" applyAlignment="1" applyProtection="1">
      <protection locked="0"/>
    </xf>
    <xf numFmtId="165" fontId="6" fillId="0" borderId="0" xfId="0" applyNumberFormat="1" applyFont="1" applyBorder="1" applyAlignment="1">
      <alignment horizontal="right"/>
    </xf>
    <xf numFmtId="165" fontId="18" fillId="0" borderId="0" xfId="0" applyNumberFormat="1" applyFont="1" applyAlignment="1"/>
    <xf numFmtId="0" fontId="25" fillId="0" borderId="0" xfId="0" applyFont="1" applyAlignment="1" applyProtection="1">
      <protection locked="0"/>
    </xf>
    <xf numFmtId="0" fontId="26" fillId="0" borderId="0" xfId="0" applyFont="1" applyBorder="1" applyAlignment="1" applyProtection="1">
      <protection locked="0"/>
    </xf>
    <xf numFmtId="0" fontId="2" fillId="0" borderId="0" xfId="0" applyFont="1" applyBorder="1" applyAlignment="1" applyProtection="1">
      <protection locked="0"/>
    </xf>
    <xf numFmtId="0" fontId="23" fillId="0" borderId="0" xfId="0" applyFont="1" applyBorder="1" applyAlignment="1"/>
    <xf numFmtId="164" fontId="6" fillId="0" borderId="0" xfId="0" applyNumberFormat="1" applyFont="1" applyAlignment="1"/>
    <xf numFmtId="0" fontId="6" fillId="0" borderId="16" xfId="0" applyFont="1" applyBorder="1" applyAlignment="1"/>
    <xf numFmtId="164" fontId="18" fillId="0" borderId="0" xfId="0" applyNumberFormat="1" applyFont="1" applyBorder="1" applyAlignment="1">
      <alignment horizontal="right"/>
    </xf>
    <xf numFmtId="0" fontId="6" fillId="0" borderId="0" xfId="0" applyFont="1" applyAlignment="1">
      <alignment horizontal="left"/>
    </xf>
    <xf numFmtId="5" fontId="6" fillId="0" borderId="0" xfId="2" applyFont="1" applyFill="1"/>
    <xf numFmtId="165" fontId="18" fillId="0" borderId="0" xfId="0" applyNumberFormat="1" applyFont="1" applyBorder="1" applyAlignment="1">
      <alignment horizontal="right"/>
    </xf>
    <xf numFmtId="164" fontId="18" fillId="0" borderId="0" xfId="0" applyNumberFormat="1" applyFont="1" applyBorder="1" applyAlignment="1" applyProtection="1">
      <protection locked="0"/>
    </xf>
    <xf numFmtId="164" fontId="2" fillId="0" borderId="0" xfId="0" applyNumberFormat="1" applyFont="1" applyBorder="1" applyAlignment="1" applyProtection="1">
      <protection locked="0"/>
    </xf>
    <xf numFmtId="0" fontId="26" fillId="0" borderId="0" xfId="0" applyFont="1" applyBorder="1" applyAlignment="1"/>
    <xf numFmtId="0" fontId="6" fillId="0" borderId="0" xfId="0" applyFont="1" applyFill="1" applyBorder="1" applyAlignment="1" applyProtection="1">
      <protection locked="0"/>
    </xf>
    <xf numFmtId="0" fontId="6" fillId="0" borderId="2" xfId="0" applyFont="1" applyFill="1" applyBorder="1" applyAlignment="1" applyProtection="1">
      <protection locked="0"/>
    </xf>
    <xf numFmtId="1" fontId="19" fillId="0" borderId="0" xfId="0" applyNumberFormat="1" applyFont="1" applyBorder="1" applyAlignment="1">
      <alignment horizontal="left"/>
    </xf>
    <xf numFmtId="1" fontId="18" fillId="0" borderId="0" xfId="0" applyNumberFormat="1" applyFont="1" applyBorder="1" applyAlignment="1">
      <alignment horizontal="left"/>
    </xf>
    <xf numFmtId="1" fontId="19" fillId="0" borderId="0" xfId="0" applyNumberFormat="1" applyFont="1" applyBorder="1" applyAlignment="1" applyProtection="1">
      <alignment horizontal="left"/>
      <protection locked="0"/>
    </xf>
    <xf numFmtId="0" fontId="18" fillId="0" borderId="0" xfId="0" applyFont="1" applyBorder="1" applyAlignment="1">
      <alignment horizontal="right"/>
    </xf>
    <xf numFmtId="0" fontId="6" fillId="0" borderId="0" xfId="0" applyFont="1" applyAlignment="1" applyProtection="1">
      <alignment horizontal="left"/>
      <protection locked="0"/>
    </xf>
    <xf numFmtId="0" fontId="25" fillId="0" borderId="0" xfId="0" applyFont="1" applyBorder="1" applyAlignment="1" applyProtection="1">
      <alignment horizontal="center"/>
      <protection locked="0"/>
    </xf>
    <xf numFmtId="0" fontId="18" fillId="0" borderId="0" xfId="0" applyFont="1" applyBorder="1" applyAlignment="1" applyProtection="1">
      <protection locked="0"/>
    </xf>
    <xf numFmtId="0" fontId="18" fillId="0" borderId="0" xfId="0" applyFont="1" applyAlignment="1">
      <alignment horizontal="right"/>
    </xf>
    <xf numFmtId="0" fontId="27" fillId="0" borderId="0" xfId="0" applyFont="1" applyAlignment="1" applyProtection="1">
      <protection locked="0"/>
    </xf>
    <xf numFmtId="0" fontId="27" fillId="0" borderId="0" xfId="0" applyFont="1" applyBorder="1" applyAlignment="1" applyProtection="1">
      <protection locked="0"/>
    </xf>
    <xf numFmtId="0" fontId="18" fillId="0" borderId="0" xfId="0" applyFont="1" applyBorder="1" applyAlignment="1"/>
    <xf numFmtId="3" fontId="19" fillId="0" borderId="0" xfId="0" applyNumberFormat="1" applyFont="1" applyBorder="1" applyAlignment="1">
      <alignment horizontal="right"/>
    </xf>
    <xf numFmtId="0" fontId="19" fillId="0" borderId="0" xfId="0" applyFont="1" applyBorder="1" applyAlignment="1">
      <alignment horizontal="left"/>
    </xf>
    <xf numFmtId="165" fontId="18" fillId="0" borderId="0" xfId="0" applyNumberFormat="1" applyFont="1" applyBorder="1" applyAlignment="1"/>
    <xf numFmtId="0" fontId="24" fillId="0" borderId="0" xfId="0" applyFont="1" applyBorder="1" applyAlignment="1">
      <alignment horizontal="left"/>
    </xf>
    <xf numFmtId="0" fontId="6" fillId="0" borderId="0" xfId="0" applyFont="1" applyAlignment="1">
      <alignment horizontal="right"/>
    </xf>
    <xf numFmtId="0" fontId="19" fillId="0" borderId="0" xfId="0" applyFont="1" applyBorder="1" applyAlignment="1" applyProtection="1">
      <alignment horizontal="left"/>
      <protection locked="0"/>
    </xf>
    <xf numFmtId="1" fontId="11" fillId="0" borderId="0" xfId="0" applyNumberFormat="1" applyFont="1" applyBorder="1" applyAlignment="1">
      <alignment horizontal="left"/>
    </xf>
    <xf numFmtId="0" fontId="0" fillId="0" borderId="0" xfId="0" applyFont="1" applyBorder="1" applyAlignment="1">
      <alignment horizontal="centerContinuous"/>
    </xf>
    <xf numFmtId="0" fontId="25" fillId="0" borderId="0" xfId="0" applyFont="1" applyBorder="1" applyAlignment="1">
      <alignment horizontal="left"/>
    </xf>
    <xf numFmtId="0" fontId="28" fillId="0" borderId="0" xfId="0" applyFont="1" applyAlignment="1"/>
    <xf numFmtId="3" fontId="10" fillId="0" borderId="0" xfId="0" applyNumberFormat="1" applyFont="1" applyAlignment="1"/>
    <xf numFmtId="0" fontId="29" fillId="0" borderId="0" xfId="0" applyFont="1" applyBorder="1" applyAlignment="1"/>
    <xf numFmtId="0" fontId="3" fillId="0" borderId="0" xfId="0" applyFont="1" applyFill="1" applyBorder="1" applyAlignment="1" applyProtection="1">
      <alignment horizontal="left"/>
      <protection locked="0"/>
    </xf>
    <xf numFmtId="0" fontId="18" fillId="0" borderId="0" xfId="0" applyFont="1" applyAlignment="1" applyProtection="1">
      <alignment horizontal="left"/>
      <protection locked="0"/>
    </xf>
    <xf numFmtId="0" fontId="10" fillId="0" borderId="17" xfId="0" applyFont="1" applyBorder="1" applyAlignment="1">
      <alignment horizontal="center"/>
    </xf>
    <xf numFmtId="0" fontId="10" fillId="0" borderId="18" xfId="0" applyFont="1" applyBorder="1" applyAlignment="1">
      <alignment horizontal="center"/>
    </xf>
    <xf numFmtId="0" fontId="31" fillId="0" borderId="0" xfId="0" applyFont="1" applyBorder="1" applyAlignment="1"/>
    <xf numFmtId="0" fontId="25" fillId="0" borderId="0" xfId="0" applyFont="1" applyBorder="1" applyAlignment="1" applyProtection="1">
      <alignment horizontal="left"/>
      <protection locked="0"/>
    </xf>
    <xf numFmtId="0" fontId="19" fillId="0" borderId="12" xfId="0" applyFont="1" applyFill="1" applyBorder="1" applyAlignment="1">
      <alignment horizontal="center"/>
    </xf>
    <xf numFmtId="0" fontId="19" fillId="0" borderId="13" xfId="0" applyFont="1" applyFill="1" applyBorder="1" applyAlignment="1">
      <alignment horizontal="center"/>
    </xf>
    <xf numFmtId="164" fontId="5" fillId="0" borderId="0" xfId="0" applyNumberFormat="1" applyFont="1" applyBorder="1" applyAlignment="1">
      <alignment horizontal="center"/>
    </xf>
    <xf numFmtId="164" fontId="6" fillId="0" borderId="0" xfId="0" applyNumberFormat="1" applyFont="1" applyAlignment="1">
      <alignment horizontal="center"/>
    </xf>
    <xf numFmtId="0" fontId="6" fillId="0" borderId="2" xfId="0" applyFont="1" applyFill="1" applyBorder="1" applyAlignment="1" applyProtection="1">
      <alignment horizontal="center"/>
      <protection locked="0"/>
    </xf>
    <xf numFmtId="165" fontId="18" fillId="0" borderId="0" xfId="0" applyNumberFormat="1" applyFont="1" applyBorder="1" applyAlignment="1" applyProtection="1">
      <alignment horizontal="right"/>
      <protection locked="0"/>
    </xf>
    <xf numFmtId="165" fontId="18" fillId="0" borderId="0" xfId="0" applyNumberFormat="1" applyFont="1" applyBorder="1" applyAlignment="1" applyProtection="1">
      <alignment horizontal="center"/>
      <protection locked="0"/>
    </xf>
    <xf numFmtId="3" fontId="6" fillId="0" borderId="0" xfId="1" applyFont="1"/>
    <xf numFmtId="3" fontId="2" fillId="0" borderId="0" xfId="1" applyFont="1" applyBorder="1" applyAlignment="1">
      <alignment horizontal="right"/>
    </xf>
    <xf numFmtId="3" fontId="6" fillId="0" borderId="2" xfId="1" applyFont="1" applyFill="1" applyBorder="1" applyAlignment="1" applyProtection="1">
      <alignment horizontal="left"/>
      <protection locked="0"/>
    </xf>
    <xf numFmtId="3" fontId="6" fillId="0" borderId="0" xfId="1" applyFont="1" applyProtection="1">
      <protection locked="0"/>
    </xf>
    <xf numFmtId="3" fontId="6" fillId="0" borderId="0" xfId="0" applyNumberFormat="1" applyFont="1" applyAlignment="1" applyProtection="1">
      <protection locked="0"/>
    </xf>
    <xf numFmtId="3" fontId="2" fillId="0" borderId="0" xfId="1" applyFont="1" applyBorder="1"/>
    <xf numFmtId="0" fontId="18" fillId="0" borderId="0" xfId="0" applyFont="1" applyAlignment="1" applyProtection="1">
      <alignment horizontal="right"/>
      <protection locked="0"/>
    </xf>
    <xf numFmtId="0" fontId="18" fillId="0" borderId="0" xfId="0" applyFont="1" applyAlignment="1" applyProtection="1">
      <alignment horizontal="center"/>
      <protection locked="0"/>
    </xf>
    <xf numFmtId="3" fontId="6" fillId="0" borderId="0" xfId="0" applyNumberFormat="1" applyFont="1" applyAlignment="1"/>
    <xf numFmtId="3" fontId="2" fillId="0" borderId="0" xfId="1" applyFont="1" applyBorder="1" applyAlignment="1">
      <alignment horizontal="center"/>
    </xf>
    <xf numFmtId="0" fontId="18" fillId="0" borderId="0" xfId="0" applyFont="1" applyBorder="1" applyAlignment="1" applyProtection="1">
      <alignment horizontal="right"/>
      <protection locked="0"/>
    </xf>
    <xf numFmtId="0" fontId="18" fillId="0" borderId="0" xfId="0" applyFont="1" applyBorder="1" applyAlignment="1" applyProtection="1">
      <alignment horizontal="center"/>
      <protection locked="0"/>
    </xf>
    <xf numFmtId="3" fontId="3" fillId="0" borderId="0" xfId="0" applyNumberFormat="1" applyFont="1" applyFill="1" applyBorder="1" applyAlignment="1" applyProtection="1">
      <alignment horizontal="left"/>
      <protection locked="0"/>
    </xf>
    <xf numFmtId="0" fontId="3" fillId="0" borderId="0" xfId="0" applyFont="1" applyFill="1" applyBorder="1" applyAlignment="1" applyProtection="1">
      <alignment horizontal="center"/>
      <protection locked="0"/>
    </xf>
    <xf numFmtId="0" fontId="5" fillId="0" borderId="0" xfId="0" applyFont="1" applyBorder="1" applyAlignment="1">
      <alignment horizontal="center"/>
    </xf>
    <xf numFmtId="0" fontId="17" fillId="0" borderId="0" xfId="0" applyFont="1" applyBorder="1" applyAlignment="1" applyProtection="1">
      <alignment horizontal="center"/>
      <protection locked="0"/>
    </xf>
    <xf numFmtId="165" fontId="18" fillId="0" borderId="0" xfId="0" applyNumberFormat="1" applyFont="1" applyAlignment="1">
      <alignment horizontal="right"/>
    </xf>
    <xf numFmtId="0" fontId="6" fillId="0" borderId="0" xfId="0" applyFont="1" applyBorder="1" applyAlignment="1" applyProtection="1">
      <alignment horizontal="right"/>
      <protection locked="0"/>
    </xf>
    <xf numFmtId="0" fontId="13" fillId="0" borderId="0" xfId="0" applyFont="1" applyBorder="1" applyAlignment="1">
      <alignment horizontal="right"/>
    </xf>
    <xf numFmtId="0" fontId="18" fillId="0" borderId="0" xfId="0" applyFont="1" applyBorder="1" applyAlignment="1">
      <alignment horizontal="left"/>
    </xf>
    <xf numFmtId="0" fontId="18" fillId="0" borderId="2" xfId="0" applyFont="1" applyFill="1" applyBorder="1" applyAlignment="1" applyProtection="1">
      <alignment horizontal="left"/>
      <protection locked="0"/>
    </xf>
    <xf numFmtId="0" fontId="23" fillId="0" borderId="0" xfId="0" applyFont="1" applyBorder="1" applyAlignment="1" applyProtection="1">
      <alignment horizontal="left"/>
      <protection locked="0"/>
    </xf>
    <xf numFmtId="0" fontId="10" fillId="0" borderId="0" xfId="0" applyFont="1" applyAlignment="1" applyProtection="1">
      <protection locked="0"/>
    </xf>
    <xf numFmtId="1" fontId="25" fillId="0" borderId="0" xfId="0" applyNumberFormat="1" applyFont="1" applyBorder="1" applyAlignment="1">
      <alignment horizontal="left"/>
    </xf>
    <xf numFmtId="0" fontId="19" fillId="0" borderId="0" xfId="0" applyFont="1" applyFill="1" applyBorder="1" applyAlignment="1" applyProtection="1">
      <protection locked="0"/>
    </xf>
    <xf numFmtId="0" fontId="19" fillId="0" borderId="2" xfId="0" applyFont="1" applyFill="1" applyBorder="1" applyAlignment="1" applyProtection="1">
      <protection locked="0"/>
    </xf>
    <xf numFmtId="0" fontId="27" fillId="0" borderId="0" xfId="0" applyFont="1" applyAlignment="1"/>
    <xf numFmtId="0" fontId="18" fillId="0" borderId="0" xfId="0" applyFont="1" applyAlignment="1">
      <alignment horizontal="centerContinuous"/>
    </xf>
    <xf numFmtId="0" fontId="19" fillId="0" borderId="0" xfId="0" applyFont="1" applyBorder="1" applyAlignment="1">
      <alignment horizontal="center"/>
    </xf>
    <xf numFmtId="0" fontId="19" fillId="0" borderId="0" xfId="0" applyFont="1" applyFill="1" applyBorder="1" applyAlignment="1">
      <alignment horizontal="center"/>
    </xf>
    <xf numFmtId="0" fontId="19" fillId="0" borderId="19" xfId="0" applyFont="1" applyFill="1" applyBorder="1" applyAlignment="1">
      <alignment horizontal="centerContinuous"/>
    </xf>
    <xf numFmtId="0" fontId="19" fillId="0" borderId="20" xfId="0" applyFont="1" applyFill="1" applyBorder="1" applyAlignment="1">
      <alignment horizontal="centerContinuous"/>
    </xf>
    <xf numFmtId="0" fontId="18" fillId="0" borderId="21" xfId="0" applyFont="1" applyBorder="1" applyAlignment="1"/>
    <xf numFmtId="0" fontId="19" fillId="0" borderId="22" xfId="0" applyFont="1" applyFill="1" applyBorder="1" applyAlignment="1"/>
    <xf numFmtId="0" fontId="19" fillId="0" borderId="11" xfId="0" applyFont="1" applyFill="1" applyBorder="1" applyAlignment="1"/>
    <xf numFmtId="0" fontId="18" fillId="0" borderId="23" xfId="0" applyFont="1" applyFill="1" applyBorder="1" applyAlignment="1"/>
    <xf numFmtId="0" fontId="19" fillId="0" borderId="24" xfId="0" applyFont="1" applyFill="1" applyBorder="1" applyAlignment="1">
      <alignment horizontal="center"/>
    </xf>
    <xf numFmtId="0" fontId="19" fillId="0" borderId="6" xfId="0" applyFont="1" applyFill="1" applyBorder="1" applyAlignment="1">
      <alignment horizontal="centerContinuous"/>
    </xf>
    <xf numFmtId="0" fontId="19" fillId="0" borderId="25" xfId="0" applyFont="1" applyFill="1" applyBorder="1" applyAlignment="1">
      <alignment horizontal="center"/>
    </xf>
    <xf numFmtId="0" fontId="19" fillId="0" borderId="2" xfId="0" applyFont="1" applyFill="1" applyBorder="1" applyAlignment="1">
      <alignment horizontal="center"/>
    </xf>
    <xf numFmtId="0" fontId="19" fillId="0" borderId="26" xfId="0" applyFont="1" applyFill="1" applyBorder="1" applyAlignment="1">
      <alignment horizontal="center"/>
    </xf>
    <xf numFmtId="0" fontId="19" fillId="0" borderId="7" xfId="0" applyFont="1" applyFill="1" applyBorder="1" applyAlignment="1">
      <alignment horizontal="center"/>
    </xf>
    <xf numFmtId="0" fontId="19" fillId="0" borderId="4" xfId="0" applyFont="1" applyFill="1" applyBorder="1" applyAlignment="1">
      <alignment horizontal="center"/>
    </xf>
    <xf numFmtId="3" fontId="19" fillId="0" borderId="2" xfId="0" applyNumberFormat="1" applyFont="1" applyFill="1" applyBorder="1" applyAlignment="1" applyProtection="1">
      <alignment horizontal="left"/>
      <protection locked="0"/>
    </xf>
    <xf numFmtId="0" fontId="19" fillId="0" borderId="2" xfId="0" applyFont="1" applyFill="1" applyBorder="1" applyAlignment="1" applyProtection="1">
      <alignment horizontal="left"/>
      <protection locked="0"/>
    </xf>
    <xf numFmtId="0" fontId="18" fillId="0" borderId="0" xfId="0" applyFont="1" applyAlignment="1">
      <alignment horizontal="left"/>
    </xf>
    <xf numFmtId="0" fontId="19" fillId="0" borderId="0" xfId="0" applyFont="1" applyAlignment="1">
      <alignment horizontal="center"/>
    </xf>
    <xf numFmtId="3" fontId="19" fillId="0" borderId="0" xfId="1" applyFont="1" applyBorder="1" applyAlignment="1">
      <alignment horizontal="center"/>
    </xf>
    <xf numFmtId="0" fontId="19" fillId="0" borderId="0" xfId="0" applyFont="1" applyAlignment="1">
      <alignment horizontal="right"/>
    </xf>
    <xf numFmtId="0" fontId="19" fillId="0" borderId="0" xfId="0" applyFont="1" applyBorder="1" applyAlignment="1">
      <alignment horizontal="centerContinuous"/>
    </xf>
    <xf numFmtId="3" fontId="19" fillId="0" borderId="0" xfId="0" applyNumberFormat="1" applyFont="1" applyAlignment="1"/>
    <xf numFmtId="3" fontId="19" fillId="0" borderId="0" xfId="1" applyFont="1"/>
    <xf numFmtId="3" fontId="11" fillId="0" borderId="0" xfId="0" applyNumberFormat="1" applyFont="1" applyAlignment="1" applyProtection="1">
      <protection locked="0"/>
    </xf>
    <xf numFmtId="38" fontId="18" fillId="0" borderId="27" xfId="0" applyNumberFormat="1" applyFont="1" applyBorder="1" applyAlignment="1"/>
    <xf numFmtId="38" fontId="18" fillId="0" borderId="28" xfId="0" applyNumberFormat="1" applyFont="1" applyBorder="1" applyAlignment="1"/>
    <xf numFmtId="38" fontId="18" fillId="0" borderId="28" xfId="0" applyNumberFormat="1" applyFont="1" applyFill="1" applyBorder="1" applyAlignment="1"/>
    <xf numFmtId="38" fontId="18" fillId="0" borderId="27" xfId="0" applyNumberFormat="1" applyFont="1" applyFill="1" applyBorder="1" applyAlignment="1"/>
    <xf numFmtId="38" fontId="19" fillId="0" borderId="14" xfId="0" applyNumberFormat="1" applyFont="1" applyFill="1" applyBorder="1" applyAlignment="1"/>
    <xf numFmtId="38" fontId="10" fillId="0" borderId="0" xfId="0" applyNumberFormat="1" applyFont="1" applyBorder="1" applyAlignment="1"/>
    <xf numFmtId="38" fontId="19" fillId="0" borderId="29" xfId="0" applyNumberFormat="1" applyFont="1" applyFill="1" applyBorder="1" applyAlignment="1"/>
    <xf numFmtId="38" fontId="18" fillId="0" borderId="0" xfId="0" applyNumberFormat="1" applyFont="1" applyAlignment="1"/>
    <xf numFmtId="38" fontId="18" fillId="0" borderId="0" xfId="0" applyNumberFormat="1" applyFont="1" applyFill="1" applyAlignment="1"/>
    <xf numFmtId="38" fontId="3" fillId="0" borderId="0" xfId="0" applyNumberFormat="1" applyFont="1" applyBorder="1" applyAlignment="1"/>
    <xf numFmtId="0" fontId="15" fillId="0" borderId="0" xfId="0" applyFont="1" applyAlignment="1"/>
    <xf numFmtId="0" fontId="11" fillId="0" borderId="0" xfId="0" applyFont="1" applyBorder="1" applyAlignment="1" applyProtection="1">
      <alignment horizontal="left"/>
      <protection locked="0"/>
    </xf>
    <xf numFmtId="0" fontId="11" fillId="0" borderId="0" xfId="0" applyFont="1" applyAlignment="1" applyProtection="1">
      <alignment horizontal="left"/>
      <protection locked="0"/>
    </xf>
    <xf numFmtId="0" fontId="15" fillId="0" borderId="0" xfId="0" applyFont="1" applyAlignment="1">
      <alignment horizontal="right"/>
    </xf>
    <xf numFmtId="38" fontId="10" fillId="0" borderId="0" xfId="0" applyNumberFormat="1" applyFont="1" applyBorder="1" applyAlignment="1" applyProtection="1">
      <protection locked="0"/>
    </xf>
    <xf numFmtId="38" fontId="10" fillId="0" borderId="0" xfId="0" applyNumberFormat="1" applyFont="1" applyBorder="1" applyAlignment="1">
      <alignment horizontal="right"/>
    </xf>
    <xf numFmtId="3" fontId="3" fillId="0" borderId="16" xfId="0" applyNumberFormat="1" applyFont="1" applyBorder="1" applyAlignment="1"/>
    <xf numFmtId="0" fontId="28" fillId="0" borderId="0" xfId="0" applyFont="1" applyAlignment="1" applyProtection="1">
      <protection locked="0"/>
    </xf>
    <xf numFmtId="49" fontId="18" fillId="0" borderId="0" xfId="0" applyNumberFormat="1" applyFont="1" applyBorder="1" applyAlignment="1" applyProtection="1">
      <alignment horizontal="left"/>
      <protection locked="0"/>
    </xf>
    <xf numFmtId="38" fontId="3" fillId="0" borderId="0" xfId="0" applyNumberFormat="1" applyFont="1" applyFill="1" applyBorder="1" applyAlignment="1" applyProtection="1">
      <protection locked="0"/>
    </xf>
    <xf numFmtId="38" fontId="3" fillId="0" borderId="30" xfId="0" applyNumberFormat="1" applyFont="1" applyBorder="1" applyAlignment="1"/>
    <xf numFmtId="0" fontId="19" fillId="0" borderId="0" xfId="0" applyFont="1" applyFill="1" applyBorder="1" applyAlignment="1">
      <alignment horizontal="centerContinuous"/>
    </xf>
    <xf numFmtId="38" fontId="19" fillId="0" borderId="0" xfId="0" applyNumberFormat="1" applyFont="1" applyAlignment="1" applyProtection="1">
      <protection locked="0"/>
    </xf>
    <xf numFmtId="0" fontId="3" fillId="0" borderId="0" xfId="0" applyFont="1" applyFill="1" applyBorder="1" applyAlignment="1">
      <alignment horizontal="center"/>
    </xf>
    <xf numFmtId="3" fontId="19" fillId="0" borderId="31" xfId="1" applyFont="1" applyFill="1" applyBorder="1" applyProtection="1">
      <protection locked="0"/>
    </xf>
    <xf numFmtId="3" fontId="19" fillId="0" borderId="31" xfId="1" applyFont="1" applyFill="1" applyBorder="1"/>
    <xf numFmtId="3" fontId="0" fillId="0" borderId="27" xfId="0" applyNumberFormat="1" applyBorder="1" applyAlignment="1"/>
    <xf numFmtId="3" fontId="19" fillId="0" borderId="27" xfId="0" applyNumberFormat="1" applyFont="1" applyBorder="1" applyAlignment="1"/>
    <xf numFmtId="0" fontId="0" fillId="0" borderId="0" xfId="0" applyBorder="1" applyAlignment="1"/>
    <xf numFmtId="0" fontId="10" fillId="0" borderId="0" xfId="0" applyFont="1" applyAlignment="1" applyProtection="1">
      <alignment horizontal="center"/>
      <protection locked="0"/>
    </xf>
    <xf numFmtId="0" fontId="10" fillId="0" borderId="0" xfId="0" applyFont="1" applyBorder="1" applyAlignment="1" applyProtection="1">
      <alignment horizontal="center"/>
      <protection locked="0"/>
    </xf>
    <xf numFmtId="3" fontId="18" fillId="0" borderId="14" xfId="1" applyFont="1" applyFill="1" applyBorder="1" applyAlignment="1" applyProtection="1">
      <alignment horizontal="right"/>
      <protection locked="0"/>
    </xf>
    <xf numFmtId="0" fontId="33" fillId="0" borderId="0" xfId="0" applyFont="1" applyBorder="1" applyAlignment="1">
      <alignment vertical="top"/>
    </xf>
    <xf numFmtId="3" fontId="33" fillId="0" borderId="0" xfId="1" applyFont="1" applyAlignment="1" applyProtection="1">
      <alignment horizontal="center" vertical="top"/>
      <protection locked="0"/>
    </xf>
    <xf numFmtId="3" fontId="0" fillId="0" borderId="0" xfId="0" applyNumberFormat="1" applyAlignment="1" applyProtection="1">
      <alignment vertical="top"/>
      <protection locked="0"/>
    </xf>
    <xf numFmtId="49" fontId="5" fillId="0" borderId="0" xfId="0" applyNumberFormat="1" applyFont="1" applyBorder="1" applyAlignment="1">
      <alignment horizontal="left"/>
    </xf>
    <xf numFmtId="49" fontId="12" fillId="0" borderId="0" xfId="0" applyNumberFormat="1" applyFont="1" applyAlignment="1">
      <alignment horizontal="right"/>
    </xf>
    <xf numFmtId="49" fontId="0" fillId="0" borderId="0" xfId="0" applyNumberFormat="1" applyFont="1" applyAlignment="1">
      <alignment horizontal="right"/>
    </xf>
    <xf numFmtId="164" fontId="18" fillId="0" borderId="0" xfId="0" applyNumberFormat="1" applyFont="1" applyAlignment="1"/>
    <xf numFmtId="49" fontId="18" fillId="0" borderId="0" xfId="0" applyNumberFormat="1" applyFont="1" applyBorder="1" applyAlignment="1">
      <alignment horizontal="left"/>
    </xf>
    <xf numFmtId="49" fontId="6" fillId="0" borderId="0" xfId="0" applyNumberFormat="1" applyFont="1" applyAlignment="1">
      <alignment horizontal="left"/>
    </xf>
    <xf numFmtId="0" fontId="0" fillId="0" borderId="0" xfId="0" applyAlignment="1">
      <alignment horizontal="left"/>
    </xf>
    <xf numFmtId="0" fontId="3" fillId="0" borderId="0" xfId="0" applyFont="1" applyFill="1" applyBorder="1" applyAlignment="1" applyProtection="1">
      <protection locked="0"/>
    </xf>
    <xf numFmtId="3" fontId="12" fillId="0" borderId="32" xfId="0" applyNumberFormat="1" applyFont="1" applyBorder="1" applyAlignment="1"/>
    <xf numFmtId="3" fontId="18" fillId="0" borderId="32" xfId="0" applyNumberFormat="1" applyFont="1" applyBorder="1" applyAlignment="1"/>
    <xf numFmtId="3" fontId="18" fillId="4" borderId="14" xfId="1" applyFont="1" applyFill="1" applyBorder="1" applyProtection="1">
      <protection locked="0"/>
    </xf>
    <xf numFmtId="3" fontId="19" fillId="4" borderId="14" xfId="1" applyFont="1" applyFill="1" applyBorder="1" applyAlignment="1">
      <alignment horizontal="right"/>
    </xf>
    <xf numFmtId="3" fontId="0" fillId="4" borderId="27" xfId="0" applyNumberFormat="1" applyFill="1" applyBorder="1" applyAlignment="1"/>
    <xf numFmtId="3" fontId="19" fillId="4" borderId="27" xfId="0" applyNumberFormat="1" applyFont="1" applyFill="1" applyBorder="1" applyAlignment="1"/>
    <xf numFmtId="0" fontId="2" fillId="0" borderId="0" xfId="0" applyFont="1" applyBorder="1" applyAlignment="1">
      <alignment horizontal="center"/>
    </xf>
    <xf numFmtId="0" fontId="0" fillId="0" borderId="0" xfId="0" applyAlignment="1">
      <alignment horizontal="center"/>
    </xf>
    <xf numFmtId="0" fontId="1" fillId="0" borderId="0" xfId="0" applyFont="1" applyBorder="1" applyAlignment="1">
      <alignment horizontal="center"/>
    </xf>
    <xf numFmtId="0" fontId="19" fillId="0" borderId="33" xfId="0" applyFont="1" applyBorder="1" applyAlignment="1">
      <alignment horizontal="center"/>
    </xf>
    <xf numFmtId="0" fontId="19" fillId="0" borderId="34" xfId="0" applyFont="1" applyBorder="1" applyAlignment="1">
      <alignment horizontal="center"/>
    </xf>
    <xf numFmtId="0" fontId="19" fillId="0" borderId="35" xfId="0" applyFont="1" applyBorder="1" applyAlignment="1">
      <alignment horizontal="center"/>
    </xf>
  </cellXfs>
  <cellStyles count="8">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Normal" xfId="0" builtinId="0"/>
    <cellStyle name="Total" xfId="7"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79"/>
  <sheetViews>
    <sheetView showGridLines="0" tabSelected="1" topLeftCell="A3" zoomScaleNormal="100" workbookViewId="0">
      <selection activeCell="C27" sqref="C27"/>
    </sheetView>
  </sheetViews>
  <sheetFormatPr defaultRowHeight="12.75" x14ac:dyDescent="0.2"/>
  <cols>
    <col min="1" max="1" width="4.42578125" customWidth="1"/>
    <col min="2" max="2" width="3.5703125" customWidth="1"/>
    <col min="3" max="3" width="21.85546875" customWidth="1"/>
    <col min="4" max="4" width="16.140625" customWidth="1"/>
    <col min="5" max="5" width="16.42578125" customWidth="1"/>
    <col min="6" max="6" width="16.5703125" customWidth="1"/>
    <col min="7" max="7" width="14.7109375" customWidth="1"/>
    <col min="8" max="8" width="17.7109375" customWidth="1"/>
    <col min="9" max="9" width="16.140625" customWidth="1"/>
    <col min="10" max="10" width="2.42578125" customWidth="1"/>
    <col min="11" max="11" width="1.7109375" customWidth="1"/>
    <col min="12" max="12" width="7.5703125" customWidth="1"/>
    <col min="13" max="13" width="10.85546875" customWidth="1"/>
    <col min="14" max="15" width="7.5703125" customWidth="1"/>
    <col min="17" max="17" width="10.85546875" customWidth="1"/>
    <col min="18" max="18" width="8.42578125" customWidth="1"/>
    <col min="20" max="20" width="8.42578125" customWidth="1"/>
    <col min="21" max="21" width="6.85546875" customWidth="1"/>
  </cols>
  <sheetData>
    <row r="1" spans="1:40" ht="15.75" x14ac:dyDescent="0.25">
      <c r="D1" s="4"/>
      <c r="F1" s="31" t="s">
        <v>1</v>
      </c>
      <c r="G1" s="4"/>
    </row>
    <row r="2" spans="1:40" ht="23.25" x14ac:dyDescent="0.35">
      <c r="C2" s="37"/>
      <c r="D2" s="37"/>
      <c r="F2" s="70" t="s">
        <v>0</v>
      </c>
      <c r="G2" s="3"/>
      <c r="I2" s="4"/>
      <c r="J2" s="3"/>
      <c r="K2" s="3"/>
      <c r="L2" s="3"/>
      <c r="M2" s="3"/>
      <c r="N2" s="3"/>
      <c r="O2" s="3"/>
      <c r="P2" s="3"/>
      <c r="Q2" s="17"/>
      <c r="R2" s="3"/>
      <c r="S2" s="3"/>
      <c r="T2" s="3"/>
      <c r="U2" s="3"/>
    </row>
    <row r="3" spans="1:40" ht="15.75" x14ac:dyDescent="0.25">
      <c r="B3" s="42"/>
      <c r="C3" s="42"/>
      <c r="D3" s="4"/>
      <c r="F3" s="31" t="s">
        <v>2</v>
      </c>
      <c r="G3" s="4"/>
      <c r="I3" s="56" t="s">
        <v>3</v>
      </c>
      <c r="J3" s="58" t="s">
        <v>4</v>
      </c>
      <c r="Q3" s="4"/>
      <c r="R3" s="3"/>
      <c r="T3" s="3"/>
    </row>
    <row r="4" spans="1:40" x14ac:dyDescent="0.2">
      <c r="H4" s="14"/>
      <c r="I4" s="14" t="s">
        <v>6</v>
      </c>
      <c r="J4" s="84"/>
      <c r="Q4" s="4"/>
      <c r="R4" s="4"/>
    </row>
    <row r="5" spans="1:40" ht="15.75" x14ac:dyDescent="0.25">
      <c r="A5" s="50" t="s">
        <v>7</v>
      </c>
      <c r="B5" s="50"/>
      <c r="C5" s="59"/>
      <c r="D5" s="162"/>
      <c r="E5" s="54" t="s">
        <v>5</v>
      </c>
      <c r="F5" s="59"/>
      <c r="G5" s="225"/>
      <c r="H5" s="207"/>
      <c r="I5" s="207" t="s">
        <v>9</v>
      </c>
      <c r="J5" s="84"/>
    </row>
    <row r="6" spans="1:40" ht="15" x14ac:dyDescent="0.2">
      <c r="A6" s="162"/>
      <c r="B6" s="162"/>
      <c r="C6" s="162"/>
      <c r="D6" s="162"/>
      <c r="E6" s="162"/>
      <c r="F6" s="166" t="s">
        <v>8</v>
      </c>
      <c r="G6" s="162"/>
      <c r="H6" s="162"/>
      <c r="I6" s="162"/>
    </row>
    <row r="7" spans="1:40" ht="15.75" x14ac:dyDescent="0.25">
      <c r="A7" s="48" t="s">
        <v>10</v>
      </c>
      <c r="B7" s="50"/>
      <c r="C7" s="50"/>
      <c r="D7" s="171"/>
      <c r="E7" s="171"/>
      <c r="F7" s="171"/>
      <c r="G7" s="171"/>
      <c r="H7" s="162"/>
      <c r="I7" s="162"/>
    </row>
    <row r="8" spans="1:40" ht="15.75" x14ac:dyDescent="0.25">
      <c r="A8" s="162"/>
      <c r="B8" s="54"/>
      <c r="C8" s="54" t="s">
        <v>12</v>
      </c>
      <c r="D8" s="59"/>
      <c r="E8" s="59"/>
      <c r="F8" s="59"/>
      <c r="G8" s="59"/>
      <c r="H8" s="164" t="s">
        <v>13</v>
      </c>
      <c r="I8" s="83"/>
    </row>
    <row r="9" spans="1:40" ht="15" x14ac:dyDescent="0.2">
      <c r="A9" s="162"/>
      <c r="B9" s="162"/>
      <c r="C9" s="184"/>
      <c r="D9" s="162"/>
      <c r="E9" s="162"/>
      <c r="F9" s="162"/>
      <c r="G9" s="162"/>
      <c r="H9" s="184"/>
      <c r="I9" s="162"/>
      <c r="Q9" s="4"/>
      <c r="R9" s="4"/>
    </row>
    <row r="10" spans="1:40" ht="15.75" x14ac:dyDescent="0.25">
      <c r="A10" s="48" t="s">
        <v>14</v>
      </c>
      <c r="B10" s="50" t="s">
        <v>15</v>
      </c>
      <c r="C10" s="50"/>
      <c r="E10" s="31" t="s">
        <v>16</v>
      </c>
      <c r="F10" s="31" t="s">
        <v>17</v>
      </c>
      <c r="G10" s="54" t="s">
        <v>18</v>
      </c>
      <c r="H10" s="59"/>
      <c r="I10" s="191"/>
      <c r="Q10" s="4"/>
      <c r="R10" s="4"/>
    </row>
    <row r="11" spans="1:40" ht="15.75" x14ac:dyDescent="0.25">
      <c r="A11" s="162"/>
      <c r="B11" s="50" t="s">
        <v>260</v>
      </c>
      <c r="C11" s="50"/>
      <c r="E11" s="50" t="s">
        <v>20</v>
      </c>
      <c r="F11" s="50" t="s">
        <v>21</v>
      </c>
      <c r="G11" s="162"/>
      <c r="H11" s="171"/>
      <c r="I11" s="171"/>
      <c r="Q11" s="4"/>
      <c r="R11" s="4"/>
    </row>
    <row r="12" spans="1:40" ht="15.75" x14ac:dyDescent="0.25">
      <c r="A12" s="226">
        <v>1</v>
      </c>
      <c r="B12" s="227"/>
      <c r="C12" s="171" t="s">
        <v>22</v>
      </c>
      <c r="E12" s="117"/>
      <c r="F12" s="117"/>
      <c r="G12" s="229" t="s">
        <v>23</v>
      </c>
      <c r="H12" s="230"/>
      <c r="I12" s="59"/>
      <c r="J12" s="12"/>
      <c r="K12" s="12"/>
      <c r="L12" s="12"/>
      <c r="M12" s="12"/>
      <c r="N12" s="12"/>
      <c r="O12" s="12"/>
      <c r="P12" s="21"/>
      <c r="Q12" s="12"/>
      <c r="R12" s="29"/>
      <c r="V12" s="1"/>
      <c r="W12" s="1"/>
      <c r="X12" s="1"/>
      <c r="Y12" s="1"/>
      <c r="Z12" s="1"/>
      <c r="AA12" s="1"/>
      <c r="AB12" s="1"/>
      <c r="AC12" s="1"/>
      <c r="AD12" s="1"/>
      <c r="AE12" s="1"/>
      <c r="AF12" s="1"/>
      <c r="AG12" s="1"/>
      <c r="AH12" s="1"/>
      <c r="AI12" s="1"/>
      <c r="AJ12" s="1"/>
      <c r="AK12" s="1"/>
      <c r="AL12" s="1"/>
      <c r="AM12" s="1"/>
      <c r="AN12" s="1"/>
    </row>
    <row r="13" spans="1:40" ht="15" x14ac:dyDescent="0.2">
      <c r="A13" s="226">
        <v>2</v>
      </c>
      <c r="B13" s="227"/>
      <c r="C13" s="171" t="s">
        <v>24</v>
      </c>
      <c r="E13" s="131"/>
      <c r="F13" s="117"/>
      <c r="G13" s="228"/>
      <c r="H13" s="231"/>
      <c r="I13" s="232"/>
      <c r="J13" s="12"/>
      <c r="K13" s="12"/>
      <c r="L13" s="12"/>
      <c r="M13" s="12"/>
      <c r="N13" s="12"/>
      <c r="O13" s="12"/>
      <c r="P13" s="21"/>
      <c r="Q13" s="12"/>
      <c r="R13" s="29"/>
      <c r="U13" s="1"/>
      <c r="V13" s="1"/>
      <c r="W13" s="1"/>
      <c r="X13" s="1"/>
      <c r="Y13" s="1"/>
      <c r="Z13" s="1"/>
      <c r="AA13" s="1"/>
      <c r="AB13" s="1"/>
      <c r="AC13" s="1"/>
      <c r="AD13" s="1"/>
      <c r="AE13" s="1"/>
      <c r="AF13" s="1"/>
      <c r="AG13" s="1"/>
      <c r="AH13" s="1"/>
      <c r="AI13" s="1"/>
      <c r="AJ13" s="1"/>
      <c r="AK13" s="1"/>
      <c r="AL13" s="1"/>
      <c r="AM13" s="1"/>
      <c r="AN13" s="1"/>
    </row>
    <row r="14" spans="1:40" ht="15" x14ac:dyDescent="0.2">
      <c r="A14" s="226">
        <v>3</v>
      </c>
      <c r="B14" s="227"/>
      <c r="C14" s="171" t="s">
        <v>25</v>
      </c>
      <c r="E14" s="117"/>
      <c r="F14" s="117"/>
      <c r="G14" s="228"/>
      <c r="H14" s="231"/>
      <c r="I14" s="232"/>
      <c r="J14" s="12"/>
      <c r="K14" s="12"/>
      <c r="L14" s="12"/>
      <c r="M14" s="12"/>
      <c r="N14" s="12"/>
      <c r="O14" s="12"/>
      <c r="P14" s="21"/>
      <c r="Q14" s="12"/>
      <c r="R14" s="29"/>
      <c r="U14" s="1"/>
      <c r="V14" s="1"/>
      <c r="W14" s="1"/>
      <c r="X14" s="1"/>
      <c r="Y14" s="1"/>
      <c r="Z14" s="1"/>
      <c r="AA14" s="1"/>
      <c r="AB14" s="1"/>
      <c r="AC14" s="1"/>
      <c r="AD14" s="1"/>
      <c r="AE14" s="1"/>
      <c r="AF14" s="1"/>
      <c r="AG14" s="1"/>
      <c r="AH14" s="1"/>
      <c r="AI14" s="1"/>
      <c r="AJ14" s="1"/>
      <c r="AK14" s="1"/>
      <c r="AL14" s="1"/>
      <c r="AM14" s="1"/>
      <c r="AN14" s="1"/>
    </row>
    <row r="15" spans="1:40" ht="15" x14ac:dyDescent="0.2">
      <c r="A15" s="226">
        <v>4</v>
      </c>
      <c r="B15" s="227"/>
      <c r="C15" s="171" t="s">
        <v>26</v>
      </c>
      <c r="E15" s="117"/>
      <c r="F15" s="117"/>
      <c r="G15" s="228"/>
      <c r="H15" s="231"/>
      <c r="I15" s="232"/>
      <c r="J15" s="12"/>
      <c r="K15" s="12"/>
      <c r="L15" s="12"/>
      <c r="M15" s="12"/>
      <c r="N15" s="12"/>
      <c r="O15" s="12"/>
      <c r="P15" s="21"/>
      <c r="Q15" s="12"/>
      <c r="R15" s="29"/>
      <c r="U15" s="1"/>
      <c r="V15" s="1"/>
      <c r="W15" s="1"/>
      <c r="X15" s="1"/>
      <c r="Y15" s="1"/>
      <c r="Z15" s="1"/>
      <c r="AA15" s="1"/>
      <c r="AB15" s="1"/>
      <c r="AC15" s="1"/>
      <c r="AD15" s="1"/>
      <c r="AE15" s="1"/>
      <c r="AF15" s="1"/>
      <c r="AG15" s="1"/>
      <c r="AH15" s="1"/>
      <c r="AI15" s="1"/>
      <c r="AJ15" s="1"/>
      <c r="AK15" s="1"/>
      <c r="AL15" s="1"/>
      <c r="AM15" s="1"/>
      <c r="AN15" s="1"/>
    </row>
    <row r="16" spans="1:40" ht="15" x14ac:dyDescent="0.2">
      <c r="A16" s="226">
        <v>5</v>
      </c>
      <c r="B16" s="227"/>
      <c r="C16" s="171" t="s">
        <v>27</v>
      </c>
      <c r="E16" s="117"/>
      <c r="F16" s="117"/>
      <c r="G16" s="228"/>
      <c r="H16" s="231"/>
      <c r="I16" s="232"/>
      <c r="J16" s="12"/>
      <c r="K16" s="12"/>
      <c r="L16" s="12"/>
      <c r="M16" s="12"/>
      <c r="N16" s="12"/>
      <c r="O16" s="12"/>
      <c r="P16" s="21"/>
      <c r="Q16" s="12"/>
      <c r="R16" s="29"/>
      <c r="U16" s="1"/>
      <c r="V16" s="1"/>
      <c r="W16" s="1"/>
      <c r="X16" s="1"/>
      <c r="Y16" s="1"/>
      <c r="Z16" s="1"/>
      <c r="AA16" s="1"/>
      <c r="AB16" s="1"/>
      <c r="AC16" s="1"/>
      <c r="AD16" s="1"/>
      <c r="AE16" s="1"/>
      <c r="AF16" s="1"/>
      <c r="AG16" s="1"/>
      <c r="AH16" s="1"/>
      <c r="AI16" s="1"/>
      <c r="AJ16" s="1"/>
      <c r="AK16" s="1"/>
      <c r="AL16" s="1"/>
      <c r="AM16" s="1"/>
      <c r="AN16" s="1"/>
    </row>
    <row r="17" spans="1:40" ht="15" x14ac:dyDescent="0.2">
      <c r="A17" s="226">
        <v>6</v>
      </c>
      <c r="B17" s="227"/>
      <c r="C17" s="171" t="s">
        <v>29</v>
      </c>
      <c r="E17" s="117"/>
      <c r="F17" s="117"/>
      <c r="G17" s="228"/>
      <c r="H17" s="231"/>
      <c r="I17" s="232"/>
      <c r="J17" s="12"/>
      <c r="K17" s="12"/>
      <c r="L17" s="12"/>
      <c r="M17" s="12"/>
      <c r="N17" s="12"/>
      <c r="O17" s="12"/>
      <c r="P17" s="21"/>
      <c r="Q17" s="12"/>
      <c r="R17" s="29"/>
      <c r="U17" s="1"/>
      <c r="V17" s="1"/>
      <c r="W17" s="1"/>
      <c r="X17" s="1"/>
      <c r="Y17" s="1"/>
      <c r="Z17" s="1"/>
      <c r="AA17" s="1"/>
      <c r="AB17" s="1"/>
      <c r="AC17" s="1"/>
      <c r="AD17" s="1"/>
      <c r="AE17" s="1"/>
      <c r="AF17" s="1"/>
      <c r="AG17" s="1"/>
      <c r="AH17" s="1"/>
      <c r="AI17" s="1"/>
      <c r="AJ17" s="1"/>
      <c r="AK17" s="1"/>
      <c r="AL17" s="1"/>
      <c r="AM17" s="1"/>
      <c r="AN17" s="1"/>
    </row>
    <row r="18" spans="1:40" ht="15" x14ac:dyDescent="0.2">
      <c r="A18" s="226">
        <v>7</v>
      </c>
      <c r="B18" s="227"/>
      <c r="C18" s="171" t="s">
        <v>31</v>
      </c>
      <c r="E18" s="117"/>
      <c r="F18" s="117"/>
      <c r="G18" s="228"/>
      <c r="H18" s="231"/>
      <c r="I18" s="232"/>
      <c r="J18" s="12"/>
      <c r="K18" s="12"/>
      <c r="L18" s="12"/>
      <c r="M18" s="12"/>
      <c r="N18" s="12"/>
      <c r="O18" s="12"/>
      <c r="P18" s="21"/>
      <c r="Q18" s="12"/>
      <c r="R18" s="29"/>
      <c r="U18" s="1"/>
      <c r="V18" s="1"/>
      <c r="W18" s="1"/>
      <c r="X18" s="1"/>
      <c r="Y18" s="1"/>
      <c r="Z18" s="1"/>
      <c r="AA18" s="1"/>
      <c r="AB18" s="1"/>
      <c r="AC18" s="1"/>
      <c r="AD18" s="1"/>
      <c r="AE18" s="1"/>
      <c r="AF18" s="1"/>
      <c r="AG18" s="1"/>
      <c r="AH18" s="1"/>
      <c r="AI18" s="1"/>
      <c r="AJ18" s="1"/>
      <c r="AK18" s="1"/>
      <c r="AL18" s="1"/>
      <c r="AM18" s="1"/>
      <c r="AN18" s="1"/>
    </row>
    <row r="19" spans="1:40" ht="15" x14ac:dyDescent="0.2">
      <c r="A19" s="226">
        <v>8</v>
      </c>
      <c r="B19" s="227"/>
      <c r="C19" s="171" t="s">
        <v>33</v>
      </c>
      <c r="E19" s="117"/>
      <c r="F19" s="117"/>
      <c r="G19" s="228"/>
      <c r="H19" s="231"/>
      <c r="I19" s="232"/>
      <c r="J19" s="12"/>
      <c r="K19" s="12"/>
      <c r="L19" s="12"/>
      <c r="M19" s="12"/>
      <c r="N19" s="12"/>
      <c r="O19" s="12"/>
      <c r="P19" s="21"/>
      <c r="Q19" s="12"/>
      <c r="R19" s="29"/>
      <c r="U19" s="1"/>
      <c r="V19" s="1"/>
      <c r="W19" s="1"/>
      <c r="X19" s="1"/>
      <c r="Y19" s="1"/>
      <c r="Z19" s="1"/>
      <c r="AA19" s="1"/>
      <c r="AB19" s="1"/>
      <c r="AC19" s="1"/>
      <c r="AD19" s="1"/>
      <c r="AE19" s="1"/>
      <c r="AF19" s="1"/>
      <c r="AG19" s="1"/>
      <c r="AH19" s="1"/>
      <c r="AI19" s="1"/>
      <c r="AJ19" s="1"/>
      <c r="AK19" s="1"/>
      <c r="AL19" s="1"/>
      <c r="AM19" s="1"/>
      <c r="AN19" s="1"/>
    </row>
    <row r="20" spans="1:40" ht="15" x14ac:dyDescent="0.2">
      <c r="A20" s="226">
        <v>9</v>
      </c>
      <c r="B20" s="227"/>
      <c r="C20" s="162" t="s">
        <v>169</v>
      </c>
      <c r="E20" s="117"/>
      <c r="F20" s="117"/>
      <c r="G20" s="228"/>
      <c r="H20" s="231"/>
      <c r="I20" s="232"/>
      <c r="J20" s="12"/>
      <c r="K20" s="12"/>
      <c r="L20" s="12"/>
      <c r="M20" s="12"/>
      <c r="N20" s="12"/>
      <c r="O20" s="12"/>
      <c r="P20" s="21"/>
      <c r="Q20" s="12"/>
      <c r="R20" s="29"/>
      <c r="U20" s="1"/>
      <c r="V20" s="1"/>
      <c r="W20" s="1"/>
      <c r="X20" s="1"/>
      <c r="Y20" s="1"/>
      <c r="Z20" s="1"/>
      <c r="AA20" s="1"/>
      <c r="AB20" s="1"/>
      <c r="AC20" s="1"/>
      <c r="AD20" s="1"/>
      <c r="AE20" s="1"/>
      <c r="AF20" s="1"/>
      <c r="AG20" s="1"/>
      <c r="AH20" s="1"/>
      <c r="AI20" s="1"/>
      <c r="AJ20" s="1"/>
      <c r="AK20" s="1"/>
      <c r="AL20" s="1"/>
      <c r="AM20" s="1"/>
      <c r="AN20" s="1"/>
    </row>
    <row r="21" spans="1:40" ht="15.75" x14ac:dyDescent="0.25">
      <c r="A21" s="226">
        <v>10</v>
      </c>
      <c r="B21" s="227"/>
      <c r="C21" s="171" t="s">
        <v>35</v>
      </c>
      <c r="E21" s="124">
        <f>SUM(E17:E20)</f>
        <v>0</v>
      </c>
      <c r="F21" s="124">
        <f>SUM(F17:F20)</f>
        <v>0</v>
      </c>
      <c r="G21" s="228"/>
      <c r="H21" s="233"/>
      <c r="I21" s="53"/>
      <c r="J21" s="21"/>
      <c r="K21" s="21"/>
      <c r="L21" s="21"/>
      <c r="M21" s="21"/>
      <c r="N21" s="21"/>
      <c r="O21" s="21"/>
      <c r="P21" s="21"/>
      <c r="Q21" s="21"/>
      <c r="R21" s="29"/>
      <c r="U21" s="1"/>
      <c r="V21" s="1"/>
      <c r="W21" s="1"/>
      <c r="X21" s="1"/>
      <c r="Y21" s="1"/>
      <c r="Z21" s="1"/>
      <c r="AA21" s="1"/>
      <c r="AB21" s="1"/>
      <c r="AC21" s="1"/>
      <c r="AD21" s="1"/>
      <c r="AE21" s="1"/>
      <c r="AF21" s="1"/>
      <c r="AG21" s="1"/>
      <c r="AH21" s="1"/>
      <c r="AI21" s="1"/>
      <c r="AJ21" s="1"/>
      <c r="AK21" s="1"/>
      <c r="AL21" s="1"/>
      <c r="AM21" s="1"/>
      <c r="AN21" s="1"/>
    </row>
    <row r="22" spans="1:40" ht="15.75" x14ac:dyDescent="0.25">
      <c r="A22" s="226">
        <v>11</v>
      </c>
      <c r="B22" s="227"/>
      <c r="C22" s="149" t="s">
        <v>37</v>
      </c>
      <c r="E22" s="124">
        <f>SUM(E12:E16)+E21</f>
        <v>0</v>
      </c>
      <c r="F22" s="124">
        <f>SUM(F12:F16)+F21</f>
        <v>0</v>
      </c>
      <c r="G22" s="228"/>
      <c r="H22" s="233"/>
      <c r="I22" s="53"/>
      <c r="J22" s="21"/>
      <c r="K22" s="21"/>
      <c r="L22" s="21"/>
      <c r="M22" s="21"/>
      <c r="N22" s="21"/>
      <c r="O22" s="21"/>
      <c r="P22" s="21"/>
      <c r="Q22" s="21"/>
      <c r="R22" s="29"/>
      <c r="U22" s="1"/>
      <c r="V22" s="1"/>
      <c r="W22" s="1"/>
      <c r="X22" s="1"/>
      <c r="Y22" s="1"/>
      <c r="Z22" s="1"/>
      <c r="AA22" s="1"/>
      <c r="AB22" s="1"/>
      <c r="AC22" s="1"/>
      <c r="AD22" s="1"/>
      <c r="AE22" s="1"/>
      <c r="AF22" s="1"/>
      <c r="AG22" s="1"/>
      <c r="AH22" s="1"/>
      <c r="AI22" s="1"/>
      <c r="AJ22" s="1"/>
      <c r="AK22" s="1"/>
      <c r="AL22" s="1"/>
      <c r="AM22" s="1"/>
      <c r="AN22" s="1"/>
    </row>
    <row r="23" spans="1:40" ht="15" x14ac:dyDescent="0.2">
      <c r="A23" s="234"/>
      <c r="B23" s="235"/>
      <c r="C23" s="171"/>
      <c r="D23" s="228"/>
      <c r="E23" s="228"/>
      <c r="F23" s="228"/>
      <c r="G23" s="228"/>
      <c r="H23" s="228"/>
      <c r="I23" s="236"/>
      <c r="J23" s="1"/>
      <c r="K23" s="1"/>
      <c r="L23" s="1"/>
      <c r="M23" s="1"/>
      <c r="N23" s="1"/>
      <c r="O23" s="1"/>
      <c r="P23" s="1"/>
      <c r="Q23" s="1"/>
      <c r="R23" s="10"/>
    </row>
    <row r="24" spans="1:40" ht="15" x14ac:dyDescent="0.2">
      <c r="A24" s="171"/>
      <c r="B24" s="171"/>
      <c r="C24" s="171"/>
      <c r="D24" s="228"/>
      <c r="E24" s="228"/>
      <c r="F24" s="228"/>
      <c r="G24" s="228"/>
      <c r="H24" s="228"/>
      <c r="I24" s="236"/>
      <c r="J24" s="1"/>
      <c r="K24" s="1"/>
      <c r="L24" s="1"/>
      <c r="M24" s="1"/>
      <c r="N24" s="1"/>
      <c r="O24" s="1"/>
      <c r="P24" s="1"/>
      <c r="Q24" s="1"/>
      <c r="R24" s="10"/>
    </row>
    <row r="25" spans="1:40" ht="15" x14ac:dyDescent="0.2">
      <c r="A25" s="162"/>
      <c r="B25" s="171"/>
      <c r="C25" s="171"/>
      <c r="D25" s="228"/>
      <c r="E25" s="228"/>
      <c r="F25" s="228"/>
      <c r="G25" s="228"/>
      <c r="H25" s="228"/>
      <c r="I25" s="236"/>
      <c r="J25" s="1"/>
      <c r="K25" s="1"/>
      <c r="L25" s="1"/>
      <c r="M25" s="1"/>
      <c r="N25" s="1"/>
      <c r="O25" s="1"/>
      <c r="P25" s="1"/>
      <c r="Q25" s="1"/>
      <c r="R25" s="1"/>
      <c r="S25" s="1"/>
      <c r="V25" s="1"/>
      <c r="W25" s="1"/>
      <c r="X25" s="1"/>
      <c r="Y25" s="1"/>
      <c r="Z25" s="1"/>
      <c r="AA25" s="1"/>
      <c r="AB25" s="1"/>
      <c r="AC25" s="1"/>
      <c r="AD25" s="1"/>
      <c r="AE25" s="1"/>
      <c r="AF25" s="1"/>
      <c r="AG25" s="1"/>
      <c r="AH25" s="1"/>
      <c r="AI25" s="1"/>
      <c r="AJ25" s="1"/>
      <c r="AK25" s="1"/>
      <c r="AL25" s="1"/>
      <c r="AM25" s="1"/>
      <c r="AN25" s="1"/>
    </row>
    <row r="26" spans="1:40" ht="15.75" x14ac:dyDescent="0.25">
      <c r="A26" s="52" t="s">
        <v>38</v>
      </c>
      <c r="B26" s="179" t="s">
        <v>39</v>
      </c>
      <c r="C26" s="179"/>
      <c r="D26" s="237" t="s">
        <v>40</v>
      </c>
      <c r="E26" s="237" t="s">
        <v>41</v>
      </c>
      <c r="F26" s="237" t="s">
        <v>42</v>
      </c>
      <c r="G26" s="237" t="s">
        <v>43</v>
      </c>
      <c r="H26" s="237" t="s">
        <v>44</v>
      </c>
      <c r="I26" s="31" t="s">
        <v>45</v>
      </c>
      <c r="J26" s="5"/>
      <c r="K26" s="5"/>
      <c r="L26" s="5"/>
      <c r="M26" s="5"/>
      <c r="N26" s="5"/>
      <c r="O26" s="5"/>
      <c r="P26" s="5"/>
      <c r="Q26" s="5"/>
      <c r="R26" s="5"/>
      <c r="S26" s="8"/>
      <c r="T26" s="8"/>
      <c r="U26" s="8"/>
      <c r="V26" s="1"/>
      <c r="W26" s="1"/>
      <c r="X26" s="1"/>
      <c r="Y26" s="1"/>
      <c r="Z26" s="1"/>
      <c r="AA26" s="1"/>
      <c r="AB26" s="1"/>
      <c r="AC26" s="1"/>
      <c r="AD26" s="1"/>
      <c r="AE26" s="1"/>
      <c r="AF26" s="1"/>
      <c r="AG26" s="1"/>
      <c r="AH26" s="1"/>
      <c r="AI26" s="1"/>
      <c r="AJ26" s="1"/>
      <c r="AK26" s="1"/>
      <c r="AL26" s="1"/>
      <c r="AM26" s="1"/>
      <c r="AN26" s="1"/>
    </row>
    <row r="27" spans="1:40" ht="15.75" x14ac:dyDescent="0.25">
      <c r="A27" s="162"/>
      <c r="B27" s="179" t="s">
        <v>245</v>
      </c>
      <c r="C27" s="179"/>
      <c r="D27" s="233"/>
      <c r="E27" s="233"/>
      <c r="F27" s="233"/>
      <c r="G27" s="233"/>
      <c r="H27" s="233"/>
      <c r="I27" s="50" t="s">
        <v>46</v>
      </c>
      <c r="S27" s="1"/>
      <c r="T27" s="1"/>
      <c r="U27" s="1"/>
      <c r="V27" s="1"/>
      <c r="W27" s="1"/>
      <c r="X27" s="1"/>
      <c r="Y27" s="1"/>
      <c r="Z27" s="1"/>
      <c r="AA27" s="1"/>
      <c r="AB27" s="1"/>
      <c r="AC27" s="1"/>
      <c r="AD27" s="1"/>
      <c r="AE27" s="1"/>
      <c r="AF27" s="1"/>
      <c r="AG27" s="1"/>
      <c r="AH27" s="1"/>
      <c r="AI27" s="1"/>
      <c r="AJ27" s="1"/>
      <c r="AK27" s="1"/>
      <c r="AL27" s="1"/>
      <c r="AM27" s="1"/>
      <c r="AN27" s="1"/>
    </row>
    <row r="28" spans="1:40" ht="15.75" x14ac:dyDescent="0.25">
      <c r="A28" s="162"/>
      <c r="B28" s="179"/>
      <c r="C28" s="179" t="s">
        <v>19</v>
      </c>
      <c r="D28" s="237" t="s">
        <v>47</v>
      </c>
      <c r="E28" s="237" t="s">
        <v>48</v>
      </c>
      <c r="F28" s="237" t="s">
        <v>49</v>
      </c>
      <c r="G28" s="237" t="s">
        <v>50</v>
      </c>
      <c r="H28" s="237" t="s">
        <v>51</v>
      </c>
      <c r="I28" s="31" t="s">
        <v>52</v>
      </c>
      <c r="S28" s="1"/>
      <c r="T28" s="1"/>
      <c r="U28" s="1"/>
      <c r="V28" s="1"/>
      <c r="W28" s="1"/>
      <c r="X28" s="1"/>
      <c r="Y28" s="1"/>
      <c r="Z28" s="1"/>
      <c r="AA28" s="1"/>
      <c r="AB28" s="1"/>
      <c r="AC28" s="1"/>
      <c r="AD28" s="1"/>
      <c r="AE28" s="1"/>
      <c r="AF28" s="1"/>
      <c r="AG28" s="1"/>
      <c r="AH28" s="1"/>
      <c r="AI28" s="1"/>
      <c r="AJ28" s="1"/>
      <c r="AK28" s="1"/>
      <c r="AL28" s="1"/>
      <c r="AM28" s="1"/>
      <c r="AN28" s="1"/>
    </row>
    <row r="29" spans="1:40" ht="15.75" x14ac:dyDescent="0.25">
      <c r="A29" s="226">
        <v>12</v>
      </c>
      <c r="B29" s="227"/>
      <c r="C29" s="171" t="s">
        <v>54</v>
      </c>
      <c r="D29" s="117"/>
      <c r="E29" s="117"/>
      <c r="F29" s="117"/>
      <c r="G29" s="117"/>
      <c r="H29" s="132">
        <f t="shared" ref="H29:H34" si="0">SUM(F29:G29)</f>
        <v>0</v>
      </c>
      <c r="I29" s="133">
        <f t="shared" ref="I29:I34" si="1">SUM(D29-H29)</f>
        <v>0</v>
      </c>
      <c r="J29" s="12"/>
      <c r="K29" s="12"/>
      <c r="L29" s="12"/>
      <c r="M29" s="12"/>
      <c r="N29" s="12"/>
      <c r="O29" s="12"/>
      <c r="P29" s="21"/>
      <c r="Q29" s="12"/>
      <c r="R29" s="21"/>
      <c r="S29" s="12"/>
      <c r="T29" s="26"/>
      <c r="U29" s="29"/>
      <c r="V29" s="1"/>
      <c r="W29" s="1"/>
      <c r="X29" s="1"/>
      <c r="Y29" s="1"/>
      <c r="Z29" s="1"/>
      <c r="AA29" s="1"/>
      <c r="AB29" s="1"/>
      <c r="AC29" s="1"/>
      <c r="AD29" s="1"/>
      <c r="AE29" s="1"/>
      <c r="AF29" s="1"/>
      <c r="AG29" s="1"/>
      <c r="AH29" s="1"/>
      <c r="AI29" s="1"/>
      <c r="AJ29" s="1"/>
      <c r="AK29" s="1"/>
      <c r="AL29" s="1"/>
      <c r="AM29" s="1"/>
      <c r="AN29" s="1"/>
    </row>
    <row r="30" spans="1:40" ht="15.75" x14ac:dyDescent="0.25">
      <c r="A30" s="226">
        <v>13</v>
      </c>
      <c r="B30" s="227"/>
      <c r="C30" s="171" t="s">
        <v>55</v>
      </c>
      <c r="D30" s="117"/>
      <c r="E30" s="117"/>
      <c r="F30" s="117"/>
      <c r="G30" s="117"/>
      <c r="H30" s="132">
        <f t="shared" si="0"/>
        <v>0</v>
      </c>
      <c r="I30" s="133">
        <f t="shared" si="1"/>
        <v>0</v>
      </c>
      <c r="J30" s="12"/>
      <c r="K30" s="12"/>
      <c r="L30" s="12"/>
      <c r="M30" s="12"/>
      <c r="N30" s="12"/>
      <c r="O30" s="12"/>
      <c r="P30" s="21"/>
      <c r="Q30" s="12"/>
      <c r="R30" s="21"/>
      <c r="S30" s="12"/>
      <c r="T30" s="26"/>
      <c r="U30" s="29"/>
      <c r="V30" s="1"/>
      <c r="W30" s="1"/>
      <c r="X30" s="1"/>
      <c r="Y30" s="1"/>
      <c r="Z30" s="1"/>
      <c r="AA30" s="1"/>
      <c r="AB30" s="1"/>
      <c r="AC30" s="1"/>
      <c r="AD30" s="1"/>
      <c r="AE30" s="1"/>
      <c r="AF30" s="1"/>
      <c r="AG30" s="1"/>
      <c r="AH30" s="1"/>
      <c r="AI30" s="1"/>
      <c r="AJ30" s="1"/>
      <c r="AK30" s="1"/>
      <c r="AL30" s="1"/>
      <c r="AM30" s="1"/>
      <c r="AN30" s="1"/>
    </row>
    <row r="31" spans="1:40" ht="15.75" x14ac:dyDescent="0.25">
      <c r="A31" s="226">
        <v>14</v>
      </c>
      <c r="B31" s="227"/>
      <c r="C31" s="171" t="s">
        <v>57</v>
      </c>
      <c r="D31" s="117"/>
      <c r="E31" s="117"/>
      <c r="F31" s="117"/>
      <c r="G31" s="117"/>
      <c r="H31" s="132">
        <f t="shared" si="0"/>
        <v>0</v>
      </c>
      <c r="I31" s="133">
        <f t="shared" si="1"/>
        <v>0</v>
      </c>
      <c r="J31" s="12"/>
      <c r="K31" s="12"/>
      <c r="L31" s="12"/>
      <c r="M31" s="12"/>
      <c r="N31" s="12"/>
      <c r="O31" s="12"/>
      <c r="P31" s="21"/>
      <c r="Q31" s="12"/>
      <c r="R31" s="21"/>
      <c r="S31" s="12"/>
      <c r="T31" s="26"/>
      <c r="U31" s="29"/>
      <c r="V31" s="1"/>
      <c r="W31" s="1"/>
      <c r="X31" s="1"/>
      <c r="Y31" s="1"/>
      <c r="Z31" s="1"/>
      <c r="AA31" s="1"/>
      <c r="AB31" s="1"/>
      <c r="AC31" s="1"/>
      <c r="AD31" s="1"/>
      <c r="AE31" s="1"/>
      <c r="AF31" s="1"/>
      <c r="AG31" s="1"/>
      <c r="AH31" s="1"/>
      <c r="AI31" s="1"/>
      <c r="AJ31" s="1"/>
      <c r="AK31" s="1"/>
      <c r="AL31" s="1"/>
      <c r="AM31" s="1"/>
      <c r="AN31" s="1"/>
    </row>
    <row r="32" spans="1:40" ht="15.75" x14ac:dyDescent="0.25">
      <c r="A32" s="226">
        <v>15</v>
      </c>
      <c r="B32" s="227"/>
      <c r="C32" s="171" t="s">
        <v>58</v>
      </c>
      <c r="D32" s="117"/>
      <c r="E32" s="117"/>
      <c r="F32" s="117"/>
      <c r="G32" s="117"/>
      <c r="H32" s="132">
        <f t="shared" si="0"/>
        <v>0</v>
      </c>
      <c r="I32" s="133">
        <f t="shared" si="1"/>
        <v>0</v>
      </c>
      <c r="J32" s="12"/>
      <c r="K32" s="12"/>
      <c r="L32" s="12"/>
      <c r="M32" s="12"/>
      <c r="N32" s="12"/>
      <c r="O32" s="12"/>
      <c r="P32" s="21"/>
      <c r="Q32" s="12"/>
      <c r="R32" s="21"/>
      <c r="S32" s="12"/>
      <c r="T32" s="26"/>
      <c r="U32" s="29"/>
      <c r="V32" s="1"/>
      <c r="W32" s="1"/>
      <c r="X32" s="1"/>
      <c r="Y32" s="1"/>
      <c r="Z32" s="1"/>
      <c r="AA32" s="1"/>
      <c r="AB32" s="1"/>
      <c r="AC32" s="1"/>
      <c r="AD32" s="1"/>
      <c r="AE32" s="1"/>
      <c r="AF32" s="1"/>
      <c r="AG32" s="1"/>
      <c r="AH32" s="1"/>
      <c r="AI32" s="1"/>
      <c r="AJ32" s="1"/>
      <c r="AK32" s="1"/>
      <c r="AL32" s="1"/>
      <c r="AM32" s="1"/>
      <c r="AN32" s="1"/>
    </row>
    <row r="33" spans="1:40" ht="15.75" x14ac:dyDescent="0.25">
      <c r="A33" s="226">
        <v>16</v>
      </c>
      <c r="B33" s="227"/>
      <c r="C33" s="171" t="s">
        <v>59</v>
      </c>
      <c r="D33" s="117"/>
      <c r="E33" s="117"/>
      <c r="F33" s="117"/>
      <c r="G33" s="117"/>
      <c r="H33" s="132">
        <f t="shared" si="0"/>
        <v>0</v>
      </c>
      <c r="I33" s="133">
        <f t="shared" si="1"/>
        <v>0</v>
      </c>
      <c r="J33" s="12"/>
      <c r="K33" s="12"/>
      <c r="L33" s="12"/>
      <c r="M33" s="12"/>
      <c r="N33" s="12"/>
      <c r="O33" s="12"/>
      <c r="P33" s="21"/>
      <c r="Q33" s="12"/>
      <c r="R33" s="21"/>
      <c r="S33" s="12"/>
      <c r="T33" s="26"/>
      <c r="U33" s="29"/>
      <c r="V33" s="1"/>
      <c r="W33" s="1"/>
      <c r="X33" s="1"/>
      <c r="Y33" s="1"/>
      <c r="Z33" s="1"/>
      <c r="AA33" s="1"/>
      <c r="AB33" s="1"/>
      <c r="AC33" s="1"/>
      <c r="AD33" s="1"/>
      <c r="AE33" s="1"/>
      <c r="AF33" s="1"/>
      <c r="AG33" s="1"/>
      <c r="AH33" s="1"/>
      <c r="AI33" s="1"/>
      <c r="AJ33" s="1"/>
      <c r="AK33" s="1"/>
      <c r="AL33" s="1"/>
      <c r="AM33" s="1"/>
      <c r="AN33" s="1"/>
    </row>
    <row r="34" spans="1:40" ht="15.75" x14ac:dyDescent="0.25">
      <c r="A34" s="226">
        <v>17</v>
      </c>
      <c r="B34" s="227"/>
      <c r="C34" s="171" t="s">
        <v>60</v>
      </c>
      <c r="D34" s="117"/>
      <c r="E34" s="117"/>
      <c r="F34" s="117"/>
      <c r="G34" s="117"/>
      <c r="H34" s="132">
        <f t="shared" si="0"/>
        <v>0</v>
      </c>
      <c r="I34" s="133">
        <f t="shared" si="1"/>
        <v>0</v>
      </c>
      <c r="J34" s="12"/>
      <c r="K34" s="12"/>
      <c r="L34" s="12"/>
      <c r="M34" s="12"/>
      <c r="N34" s="12"/>
      <c r="O34" s="12"/>
      <c r="P34" s="21"/>
      <c r="Q34" s="12"/>
      <c r="R34" s="21"/>
      <c r="S34" s="12"/>
      <c r="T34" s="26"/>
      <c r="U34" s="29"/>
      <c r="V34" s="1"/>
      <c r="W34" s="1"/>
      <c r="X34" s="1"/>
      <c r="Y34" s="1"/>
      <c r="Z34" s="1"/>
      <c r="AA34" s="1"/>
      <c r="AB34" s="1"/>
      <c r="AC34" s="1"/>
      <c r="AD34" s="1"/>
      <c r="AE34" s="1"/>
      <c r="AF34" s="1"/>
      <c r="AG34" s="1"/>
      <c r="AH34" s="1"/>
      <c r="AI34" s="1"/>
      <c r="AJ34" s="1"/>
      <c r="AK34" s="1"/>
      <c r="AL34" s="1"/>
      <c r="AM34" s="1"/>
      <c r="AN34" s="1"/>
    </row>
    <row r="35" spans="1:40" ht="15.75" x14ac:dyDescent="0.25">
      <c r="A35" s="226">
        <v>18</v>
      </c>
      <c r="B35" s="227"/>
      <c r="C35" s="171" t="s">
        <v>61</v>
      </c>
      <c r="D35" s="305">
        <f t="shared" ref="D35:I35" si="2">SUM(D29:D34)</f>
        <v>0</v>
      </c>
      <c r="E35" s="305">
        <f t="shared" si="2"/>
        <v>0</v>
      </c>
      <c r="F35" s="305">
        <f t="shared" si="2"/>
        <v>0</v>
      </c>
      <c r="G35" s="305">
        <f t="shared" si="2"/>
        <v>0</v>
      </c>
      <c r="H35" s="305">
        <f t="shared" si="2"/>
        <v>0</v>
      </c>
      <c r="I35" s="305">
        <f t="shared" si="2"/>
        <v>0</v>
      </c>
      <c r="J35" s="21"/>
      <c r="K35" s="21"/>
      <c r="L35" s="21"/>
      <c r="M35" s="21"/>
      <c r="N35" s="21"/>
      <c r="O35" s="21"/>
      <c r="P35" s="21"/>
      <c r="Q35" s="21"/>
      <c r="R35" s="21"/>
      <c r="S35" s="21"/>
      <c r="T35" s="26"/>
      <c r="U35" s="29"/>
      <c r="V35" s="1"/>
      <c r="W35" s="1"/>
      <c r="X35" s="1"/>
      <c r="Y35" s="1"/>
      <c r="Z35" s="1"/>
      <c r="AA35" s="1"/>
      <c r="AB35" s="1"/>
      <c r="AC35" s="1"/>
      <c r="AD35" s="1"/>
      <c r="AE35" s="1"/>
      <c r="AF35" s="1"/>
      <c r="AG35" s="1"/>
      <c r="AH35" s="1"/>
      <c r="AI35" s="1"/>
      <c r="AJ35" s="1"/>
      <c r="AK35" s="1"/>
      <c r="AL35" s="1"/>
      <c r="AM35" s="1"/>
      <c r="AN35" s="1"/>
    </row>
    <row r="36" spans="1:40" ht="15" x14ac:dyDescent="0.2">
      <c r="A36" s="238"/>
      <c r="B36" s="178" t="s">
        <v>62</v>
      </c>
      <c r="C36" s="178"/>
      <c r="D36" s="118"/>
      <c r="E36" s="118"/>
      <c r="F36" s="118"/>
      <c r="G36" s="118"/>
      <c r="H36" s="118"/>
      <c r="I36" s="134"/>
      <c r="J36" s="1"/>
      <c r="K36" s="1"/>
      <c r="L36" s="1"/>
      <c r="M36" s="1"/>
      <c r="N36" s="1"/>
      <c r="O36" s="1"/>
      <c r="P36" s="21"/>
      <c r="Q36" s="1"/>
      <c r="R36" s="1"/>
      <c r="S36" s="1"/>
      <c r="U36" s="10"/>
      <c r="V36" s="1"/>
      <c r="W36" s="1"/>
      <c r="X36" s="1"/>
      <c r="Y36" s="1"/>
      <c r="Z36" s="1"/>
      <c r="AA36" s="1"/>
      <c r="AB36" s="1"/>
      <c r="AC36" s="1"/>
      <c r="AD36" s="1"/>
      <c r="AE36" s="1"/>
      <c r="AF36" s="1"/>
      <c r="AG36" s="1"/>
      <c r="AH36" s="1"/>
      <c r="AI36" s="1"/>
      <c r="AJ36" s="1"/>
      <c r="AK36" s="1"/>
      <c r="AL36" s="1"/>
      <c r="AM36" s="1"/>
      <c r="AN36" s="1"/>
    </row>
    <row r="37" spans="1:40" ht="15.75" x14ac:dyDescent="0.25">
      <c r="A37" s="226">
        <v>19</v>
      </c>
      <c r="B37" s="227"/>
      <c r="C37" s="171" t="s">
        <v>63</v>
      </c>
      <c r="D37" s="117"/>
      <c r="E37" s="117"/>
      <c r="F37" s="117"/>
      <c r="G37" s="117"/>
      <c r="H37" s="132">
        <f>SUM(F37:G37)</f>
        <v>0</v>
      </c>
      <c r="I37" s="133">
        <f>SUM(D37-H37)</f>
        <v>0</v>
      </c>
      <c r="J37" s="12"/>
      <c r="K37" s="12"/>
      <c r="L37" s="12"/>
      <c r="M37" s="12"/>
      <c r="N37" s="12"/>
      <c r="O37" s="12"/>
      <c r="P37" s="21"/>
      <c r="Q37" s="12"/>
      <c r="R37" s="21"/>
      <c r="S37" s="12"/>
      <c r="T37" s="26"/>
      <c r="U37" s="29"/>
      <c r="V37" s="1"/>
      <c r="W37" s="1"/>
      <c r="X37" s="1"/>
      <c r="Y37" s="1"/>
      <c r="Z37" s="1"/>
      <c r="AA37" s="1"/>
      <c r="AB37" s="1"/>
      <c r="AC37" s="1"/>
      <c r="AD37" s="1"/>
      <c r="AE37" s="1"/>
      <c r="AF37" s="1"/>
      <c r="AG37" s="1"/>
      <c r="AH37" s="1"/>
      <c r="AI37" s="1"/>
      <c r="AJ37" s="1"/>
      <c r="AK37" s="1"/>
      <c r="AL37" s="1"/>
      <c r="AM37" s="1"/>
      <c r="AN37" s="1"/>
    </row>
    <row r="38" spans="1:40" ht="15.75" x14ac:dyDescent="0.25">
      <c r="A38" s="226">
        <v>20</v>
      </c>
      <c r="B38" s="227"/>
      <c r="C38" s="171" t="s">
        <v>24</v>
      </c>
      <c r="D38" s="131"/>
      <c r="E38" s="131"/>
      <c r="F38" s="117"/>
      <c r="G38" s="131"/>
      <c r="H38" s="132">
        <f>SUM(F38:G38)</f>
        <v>0</v>
      </c>
      <c r="I38" s="133">
        <f>SUM(D38-H38)</f>
        <v>0</v>
      </c>
      <c r="J38" s="1"/>
      <c r="K38" s="1"/>
      <c r="L38" s="1"/>
      <c r="M38" s="1"/>
      <c r="N38" s="1"/>
      <c r="O38" s="1"/>
      <c r="P38" s="21"/>
      <c r="Q38" s="1"/>
      <c r="R38" s="21"/>
      <c r="S38" s="1"/>
      <c r="T38" s="26"/>
      <c r="U38" s="29"/>
      <c r="V38" s="1"/>
      <c r="W38" s="1"/>
      <c r="X38" s="1"/>
      <c r="Y38" s="1"/>
      <c r="Z38" s="1"/>
      <c r="AA38" s="1"/>
      <c r="AB38" s="1"/>
      <c r="AC38" s="1"/>
      <c r="AD38" s="1"/>
      <c r="AE38" s="1"/>
      <c r="AF38" s="1"/>
      <c r="AG38" s="1"/>
      <c r="AH38" s="1"/>
      <c r="AI38" s="1"/>
      <c r="AJ38" s="1"/>
      <c r="AK38" s="1"/>
      <c r="AL38" s="1"/>
      <c r="AM38" s="1"/>
      <c r="AN38" s="1"/>
    </row>
    <row r="39" spans="1:40" ht="15.75" x14ac:dyDescent="0.25">
      <c r="A39" s="226">
        <v>21</v>
      </c>
      <c r="B39" s="227"/>
      <c r="C39" s="171" t="s">
        <v>64</v>
      </c>
      <c r="D39" s="124">
        <f>D35-SUM(D37:D38)</f>
        <v>0</v>
      </c>
      <c r="E39" s="124">
        <f>E35-SUM(E37:E38)</f>
        <v>0</v>
      </c>
      <c r="F39" s="124">
        <f>F35-SUM(F37:F38)</f>
        <v>0</v>
      </c>
      <c r="G39" s="124">
        <f>G35-SUM(G37:G38)</f>
        <v>0</v>
      </c>
      <c r="H39" s="124">
        <f>H35-SUM(H37:H38)</f>
        <v>0</v>
      </c>
      <c r="I39" s="133">
        <f>SUM(D39-H39)</f>
        <v>0</v>
      </c>
      <c r="J39" s="21"/>
      <c r="K39" s="21"/>
      <c r="L39" s="21"/>
      <c r="M39" s="21"/>
      <c r="N39" s="21"/>
      <c r="O39" s="21"/>
      <c r="P39" s="21"/>
      <c r="Q39" s="21"/>
      <c r="R39" s="21"/>
      <c r="S39" s="21"/>
      <c r="T39" s="26"/>
      <c r="U39" s="29"/>
      <c r="V39" s="1"/>
      <c r="W39" s="1"/>
      <c r="X39" s="1"/>
      <c r="Y39" s="1"/>
      <c r="Z39" s="1"/>
      <c r="AA39" s="1"/>
      <c r="AB39" s="1"/>
      <c r="AC39" s="1"/>
      <c r="AD39" s="1"/>
      <c r="AE39" s="1"/>
      <c r="AF39" s="1"/>
      <c r="AG39" s="1"/>
      <c r="AH39" s="1"/>
      <c r="AI39" s="1"/>
      <c r="AJ39" s="1"/>
      <c r="AK39" s="1"/>
      <c r="AL39" s="1"/>
      <c r="AM39" s="1"/>
      <c r="AN39" s="1"/>
    </row>
    <row r="40" spans="1:40" ht="15.75" x14ac:dyDescent="0.25">
      <c r="A40" s="226">
        <v>22</v>
      </c>
      <c r="B40" s="227"/>
      <c r="C40" s="171" t="s">
        <v>65</v>
      </c>
      <c r="D40" s="117"/>
      <c r="E40" s="117"/>
      <c r="F40" s="117"/>
      <c r="G40" s="117"/>
      <c r="H40" s="132">
        <f>SUM(F40:G40)</f>
        <v>0</v>
      </c>
      <c r="I40" s="133">
        <f>SUM(D40-H40)</f>
        <v>0</v>
      </c>
      <c r="J40" s="12"/>
      <c r="K40" s="12"/>
      <c r="L40" s="12"/>
      <c r="M40" s="12"/>
      <c r="N40" s="12"/>
      <c r="O40" s="12"/>
      <c r="P40" s="21"/>
      <c r="Q40" s="12"/>
      <c r="R40" s="21"/>
      <c r="S40" s="12"/>
      <c r="T40" s="26"/>
      <c r="U40" s="29"/>
      <c r="V40" s="1"/>
      <c r="W40" s="1"/>
      <c r="X40" s="1"/>
      <c r="Y40" s="1"/>
      <c r="Z40" s="1"/>
      <c r="AA40" s="1"/>
      <c r="AB40" s="1"/>
      <c r="AC40" s="1"/>
      <c r="AD40" s="1"/>
      <c r="AE40" s="1"/>
      <c r="AF40" s="1"/>
      <c r="AG40" s="1"/>
      <c r="AH40" s="1"/>
      <c r="AI40" s="1"/>
      <c r="AJ40" s="1"/>
      <c r="AK40" s="1"/>
      <c r="AL40" s="1"/>
      <c r="AM40" s="1"/>
      <c r="AN40" s="1"/>
    </row>
    <row r="41" spans="1:40" ht="15.75" x14ac:dyDescent="0.25">
      <c r="A41" s="226">
        <v>23</v>
      </c>
      <c r="B41" s="227"/>
      <c r="C41" s="171" t="s">
        <v>66</v>
      </c>
      <c r="D41" s="305">
        <f t="shared" ref="D41:I41" si="3">SUM(D39-D40)</f>
        <v>0</v>
      </c>
      <c r="E41" s="305">
        <f t="shared" si="3"/>
        <v>0</v>
      </c>
      <c r="F41" s="305">
        <f t="shared" si="3"/>
        <v>0</v>
      </c>
      <c r="G41" s="305">
        <f t="shared" si="3"/>
        <v>0</v>
      </c>
      <c r="H41" s="305">
        <f t="shared" si="3"/>
        <v>0</v>
      </c>
      <c r="I41" s="305">
        <f t="shared" si="3"/>
        <v>0</v>
      </c>
      <c r="J41" s="21"/>
      <c r="K41" s="21"/>
      <c r="L41" s="21"/>
      <c r="M41" s="21"/>
      <c r="N41" s="21"/>
      <c r="O41" s="21"/>
      <c r="P41" s="21"/>
      <c r="Q41" s="21"/>
      <c r="R41" s="21"/>
      <c r="S41" s="21"/>
      <c r="T41" s="26"/>
      <c r="U41" s="29"/>
      <c r="V41" s="1"/>
      <c r="W41" s="1"/>
      <c r="X41" s="1"/>
      <c r="Y41" s="1"/>
      <c r="Z41" s="1"/>
      <c r="AA41" s="1"/>
      <c r="AB41" s="1"/>
      <c r="AC41" s="1"/>
      <c r="AD41" s="1"/>
      <c r="AE41" s="1"/>
      <c r="AF41" s="1"/>
      <c r="AG41" s="1"/>
      <c r="AH41" s="1"/>
      <c r="AI41" s="1"/>
      <c r="AJ41" s="1"/>
      <c r="AK41" s="1"/>
      <c r="AL41" s="1"/>
      <c r="AM41" s="1"/>
      <c r="AN41" s="1"/>
    </row>
    <row r="42" spans="1:40" ht="15" x14ac:dyDescent="0.2">
      <c r="A42" s="195"/>
      <c r="B42" s="178" t="s">
        <v>67</v>
      </c>
      <c r="C42" s="178"/>
      <c r="D42" s="118"/>
      <c r="E42" s="118"/>
      <c r="F42" s="118"/>
      <c r="G42" s="118"/>
      <c r="H42" s="118"/>
      <c r="I42" s="134"/>
      <c r="J42" s="1"/>
      <c r="K42" s="1"/>
      <c r="L42" s="1"/>
      <c r="M42" s="1"/>
      <c r="N42" s="1"/>
      <c r="O42" s="1"/>
      <c r="P42" s="21"/>
      <c r="Q42" s="1"/>
      <c r="R42" s="1"/>
      <c r="S42" s="1"/>
      <c r="U42" s="29"/>
      <c r="V42" s="1"/>
      <c r="W42" s="1"/>
      <c r="X42" s="1"/>
      <c r="Y42" s="1"/>
      <c r="Z42" s="1"/>
      <c r="AA42" s="1"/>
      <c r="AB42" s="1"/>
      <c r="AC42" s="1"/>
      <c r="AD42" s="1"/>
      <c r="AE42" s="1"/>
      <c r="AF42" s="1"/>
      <c r="AG42" s="1"/>
      <c r="AH42" s="1"/>
      <c r="AI42" s="1"/>
      <c r="AJ42" s="1"/>
      <c r="AK42" s="1"/>
      <c r="AL42" s="1"/>
      <c r="AM42" s="1"/>
      <c r="AN42" s="1"/>
    </row>
    <row r="43" spans="1:40" ht="15.75" x14ac:dyDescent="0.25">
      <c r="A43" s="226">
        <v>24</v>
      </c>
      <c r="B43" s="227"/>
      <c r="C43" s="171" t="s">
        <v>63</v>
      </c>
      <c r="D43" s="117"/>
      <c r="E43" s="117"/>
      <c r="F43" s="117"/>
      <c r="G43" s="117"/>
      <c r="H43" s="132">
        <f>SUM(F43:G43)</f>
        <v>0</v>
      </c>
      <c r="I43" s="133">
        <f>SUM(D43-H43)</f>
        <v>0</v>
      </c>
      <c r="J43" s="12"/>
      <c r="K43" s="12"/>
      <c r="L43" s="12"/>
      <c r="M43" s="12"/>
      <c r="N43" s="12"/>
      <c r="O43" s="12"/>
      <c r="P43" s="21"/>
      <c r="Q43" s="12"/>
      <c r="R43" s="21"/>
      <c r="S43" s="12"/>
      <c r="T43" s="26"/>
      <c r="U43" s="29"/>
      <c r="V43" s="1"/>
      <c r="W43" s="1"/>
      <c r="X43" s="1"/>
      <c r="Y43" s="1"/>
      <c r="Z43" s="1"/>
      <c r="AA43" s="1"/>
      <c r="AB43" s="1"/>
      <c r="AC43" s="1"/>
      <c r="AD43" s="1"/>
      <c r="AE43" s="1"/>
      <c r="AF43" s="1"/>
      <c r="AG43" s="1"/>
      <c r="AH43" s="1"/>
      <c r="AI43" s="1"/>
      <c r="AJ43" s="1"/>
      <c r="AK43" s="1"/>
      <c r="AL43" s="1"/>
      <c r="AM43" s="1"/>
      <c r="AN43" s="1"/>
    </row>
    <row r="44" spans="1:40" ht="15.75" x14ac:dyDescent="0.25">
      <c r="A44" s="226">
        <v>25</v>
      </c>
      <c r="B44" s="227"/>
      <c r="C44" s="171" t="s">
        <v>68</v>
      </c>
      <c r="D44" s="131"/>
      <c r="E44" s="131"/>
      <c r="F44" s="117"/>
      <c r="G44" s="131"/>
      <c r="H44" s="132">
        <f>SUM(F44:G44)</f>
        <v>0</v>
      </c>
      <c r="I44" s="133">
        <f>SUM(D44-H44)</f>
        <v>0</v>
      </c>
      <c r="J44" s="1"/>
      <c r="K44" s="1"/>
      <c r="L44" s="1"/>
      <c r="M44" s="1"/>
      <c r="N44" s="1"/>
      <c r="O44" s="1"/>
      <c r="P44" s="21"/>
      <c r="Q44" s="1"/>
      <c r="R44" s="21"/>
      <c r="S44" s="1"/>
      <c r="T44" s="26"/>
      <c r="U44" s="29"/>
      <c r="V44" s="1"/>
      <c r="W44" s="1"/>
      <c r="X44" s="1"/>
      <c r="Y44" s="1"/>
      <c r="Z44" s="1"/>
      <c r="AA44" s="1"/>
      <c r="AB44" s="1"/>
      <c r="AC44" s="1"/>
      <c r="AD44" s="1"/>
      <c r="AE44" s="1"/>
      <c r="AF44" s="1"/>
      <c r="AG44" s="1"/>
      <c r="AH44" s="1"/>
      <c r="AI44" s="1"/>
      <c r="AJ44" s="1"/>
      <c r="AK44" s="1"/>
      <c r="AL44" s="1"/>
      <c r="AM44" s="1"/>
      <c r="AN44" s="1"/>
    </row>
    <row r="45" spans="1:40" ht="15.75" x14ac:dyDescent="0.25">
      <c r="A45" s="226">
        <v>26</v>
      </c>
      <c r="B45" s="150"/>
      <c r="C45" s="179" t="s">
        <v>69</v>
      </c>
      <c r="D45" s="305">
        <f t="shared" ref="D45:I45" si="4">+D41-SUM(D43:D44)</f>
        <v>0</v>
      </c>
      <c r="E45" s="305">
        <f t="shared" si="4"/>
        <v>0</v>
      </c>
      <c r="F45" s="305">
        <f t="shared" si="4"/>
        <v>0</v>
      </c>
      <c r="G45" s="305">
        <f t="shared" si="4"/>
        <v>0</v>
      </c>
      <c r="H45" s="305">
        <f t="shared" si="4"/>
        <v>0</v>
      </c>
      <c r="I45" s="305">
        <f t="shared" si="4"/>
        <v>0</v>
      </c>
      <c r="J45" s="21"/>
      <c r="K45" s="21"/>
      <c r="L45" s="21"/>
      <c r="M45" s="21"/>
      <c r="N45" s="21"/>
      <c r="O45" s="21"/>
      <c r="P45" s="21"/>
      <c r="Q45" s="21"/>
      <c r="R45" s="21"/>
      <c r="S45" s="21"/>
      <c r="T45" s="26"/>
      <c r="U45" s="29"/>
      <c r="V45" s="1"/>
      <c r="W45" s="1"/>
      <c r="X45" s="1"/>
      <c r="Y45" s="1"/>
      <c r="Z45" s="1"/>
      <c r="AA45" s="1"/>
      <c r="AB45" s="1"/>
      <c r="AC45" s="1"/>
      <c r="AD45" s="1"/>
      <c r="AE45" s="1"/>
      <c r="AF45" s="1"/>
      <c r="AG45" s="1"/>
      <c r="AH45" s="1"/>
      <c r="AI45" s="1"/>
      <c r="AJ45" s="1"/>
      <c r="AK45" s="1"/>
      <c r="AL45" s="1"/>
      <c r="AM45" s="1"/>
      <c r="AN45" s="1"/>
    </row>
    <row r="46" spans="1:40" ht="15.75" x14ac:dyDescent="0.25">
      <c r="A46" s="238"/>
      <c r="B46" s="239"/>
      <c r="C46" s="179"/>
      <c r="D46" s="118"/>
      <c r="E46" s="118"/>
      <c r="F46" s="118"/>
      <c r="G46" s="118"/>
      <c r="H46" s="118"/>
      <c r="I46" s="134"/>
      <c r="J46" s="1"/>
      <c r="K46" s="1"/>
      <c r="L46" s="1"/>
      <c r="M46" s="1"/>
      <c r="N46" s="1"/>
      <c r="O46" s="1"/>
      <c r="P46" s="1"/>
      <c r="Q46" s="1"/>
      <c r="R46" s="1"/>
      <c r="S46" s="1"/>
      <c r="T46" s="7"/>
      <c r="U46" s="10"/>
      <c r="V46" s="1"/>
      <c r="W46" s="1"/>
      <c r="X46" s="1"/>
      <c r="Y46" s="1"/>
      <c r="Z46" s="1"/>
      <c r="AA46" s="1"/>
      <c r="AB46" s="1"/>
      <c r="AC46" s="1"/>
      <c r="AD46" s="1"/>
      <c r="AE46" s="1"/>
      <c r="AF46" s="1"/>
      <c r="AG46" s="1"/>
      <c r="AH46" s="1"/>
      <c r="AI46" s="1"/>
      <c r="AJ46" s="1"/>
      <c r="AK46" s="1"/>
      <c r="AL46" s="1"/>
      <c r="AM46" s="1"/>
      <c r="AN46" s="1"/>
    </row>
    <row r="47" spans="1:40" ht="15" x14ac:dyDescent="0.2">
      <c r="A47" s="238"/>
      <c r="B47" s="178" t="s">
        <v>273</v>
      </c>
      <c r="C47" s="178"/>
      <c r="D47" s="118"/>
      <c r="E47" s="118"/>
      <c r="F47" s="118"/>
      <c r="G47" s="118"/>
      <c r="H47" s="118"/>
      <c r="I47" s="134"/>
      <c r="J47" s="1"/>
      <c r="K47" s="1"/>
      <c r="L47" s="1"/>
      <c r="M47" s="1"/>
      <c r="N47" s="1"/>
      <c r="O47" s="1"/>
      <c r="P47" s="1"/>
      <c r="Q47" s="1"/>
      <c r="R47" s="1"/>
      <c r="S47" s="1"/>
      <c r="T47" s="1"/>
      <c r="U47" s="10"/>
      <c r="V47" s="1"/>
      <c r="W47" s="1"/>
      <c r="X47" s="1"/>
      <c r="Y47" s="1"/>
      <c r="Z47" s="1"/>
      <c r="AA47" s="1"/>
      <c r="AB47" s="1"/>
      <c r="AC47" s="1"/>
      <c r="AD47" s="1"/>
      <c r="AE47" s="1"/>
      <c r="AF47" s="1"/>
      <c r="AG47" s="1"/>
      <c r="AH47" s="1"/>
      <c r="AI47" s="1"/>
      <c r="AJ47" s="1"/>
      <c r="AK47" s="1"/>
      <c r="AL47" s="1"/>
      <c r="AM47" s="1"/>
      <c r="AN47" s="1"/>
    </row>
    <row r="48" spans="1:40" ht="15.75" x14ac:dyDescent="0.25">
      <c r="A48" s="226">
        <v>27</v>
      </c>
      <c r="B48" s="227"/>
      <c r="C48" s="171" t="s">
        <v>70</v>
      </c>
      <c r="D48" s="124"/>
      <c r="E48" s="124"/>
      <c r="F48" s="124"/>
      <c r="G48" s="124"/>
      <c r="H48" s="132">
        <f>SUM(F48:G48)</f>
        <v>0</v>
      </c>
      <c r="I48" s="133">
        <f>SUM(D48-H48)</f>
        <v>0</v>
      </c>
      <c r="J48" s="21"/>
      <c r="K48" s="21"/>
      <c r="L48" s="21"/>
      <c r="M48" s="21"/>
      <c r="N48" s="21"/>
      <c r="O48" s="21"/>
      <c r="P48" s="21"/>
      <c r="Q48" s="21"/>
      <c r="R48" s="21"/>
      <c r="S48" s="34"/>
      <c r="T48" s="26"/>
      <c r="U48" s="29"/>
      <c r="V48" s="1"/>
      <c r="W48" s="1"/>
      <c r="X48" s="1"/>
      <c r="Y48" s="1"/>
      <c r="Z48" s="1"/>
      <c r="AA48" s="1"/>
      <c r="AB48" s="1"/>
      <c r="AC48" s="1"/>
      <c r="AD48" s="1"/>
      <c r="AE48" s="1"/>
      <c r="AF48" s="1"/>
      <c r="AG48" s="1"/>
      <c r="AH48" s="1"/>
      <c r="AI48" s="1"/>
      <c r="AJ48" s="1"/>
      <c r="AK48" s="1"/>
      <c r="AL48" s="1"/>
      <c r="AM48" s="1"/>
      <c r="AN48" s="1"/>
    </row>
    <row r="49" spans="1:40" ht="15.75" x14ac:dyDescent="0.25">
      <c r="A49" s="226">
        <v>28</v>
      </c>
      <c r="B49" s="227"/>
      <c r="C49" s="171" t="s">
        <v>71</v>
      </c>
      <c r="D49" s="117"/>
      <c r="E49" s="117"/>
      <c r="F49" s="117"/>
      <c r="G49" s="117"/>
      <c r="H49" s="132">
        <f>SUM(F49:G49)</f>
        <v>0</v>
      </c>
      <c r="I49" s="133">
        <f>SUM(D49-H49)</f>
        <v>0</v>
      </c>
      <c r="J49" s="12"/>
      <c r="K49" s="12"/>
      <c r="L49" s="12"/>
      <c r="M49" s="12"/>
      <c r="N49" s="12"/>
      <c r="O49" s="12"/>
      <c r="P49" s="21"/>
      <c r="Q49" s="12"/>
      <c r="R49" s="21"/>
      <c r="S49" s="12"/>
      <c r="T49" s="26"/>
      <c r="U49" s="29"/>
      <c r="V49" s="1"/>
      <c r="W49" s="1"/>
      <c r="X49" s="1"/>
      <c r="Y49" s="1"/>
      <c r="Z49" s="1"/>
      <c r="AA49" s="1"/>
      <c r="AB49" s="1"/>
      <c r="AC49" s="1"/>
      <c r="AD49" s="1"/>
      <c r="AE49" s="1"/>
      <c r="AF49" s="1"/>
      <c r="AG49" s="1"/>
      <c r="AH49" s="1"/>
      <c r="AI49" s="1"/>
      <c r="AJ49" s="1"/>
      <c r="AK49" s="1"/>
      <c r="AL49" s="1"/>
      <c r="AM49" s="1"/>
      <c r="AN49" s="1"/>
    </row>
    <row r="50" spans="1:40" ht="15.75" x14ac:dyDescent="0.25">
      <c r="A50" s="226">
        <v>29</v>
      </c>
      <c r="B50" s="227"/>
      <c r="C50" s="171" t="s">
        <v>72</v>
      </c>
      <c r="D50" s="117"/>
      <c r="E50" s="117"/>
      <c r="F50" s="117"/>
      <c r="G50" s="117"/>
      <c r="H50" s="132">
        <f>SUM(F50:G50)</f>
        <v>0</v>
      </c>
      <c r="I50" s="133">
        <f>SUM(D50-H50)</f>
        <v>0</v>
      </c>
      <c r="J50" s="12"/>
      <c r="K50" s="12"/>
      <c r="L50" s="12"/>
      <c r="M50" s="12"/>
      <c r="N50" s="12"/>
      <c r="O50" s="12"/>
      <c r="P50" s="21"/>
      <c r="Q50" s="12"/>
      <c r="R50" s="21"/>
      <c r="S50" s="12"/>
      <c r="T50" s="26"/>
      <c r="U50" s="29"/>
      <c r="V50" s="1"/>
      <c r="W50" s="1"/>
      <c r="X50" s="1"/>
      <c r="Y50" s="1"/>
      <c r="Z50" s="1"/>
      <c r="AA50" s="1"/>
      <c r="AB50" s="1"/>
      <c r="AC50" s="1"/>
      <c r="AD50" s="1"/>
      <c r="AE50" s="1"/>
      <c r="AF50" s="1"/>
      <c r="AG50" s="1"/>
      <c r="AH50" s="1"/>
      <c r="AI50" s="1"/>
      <c r="AJ50" s="1"/>
      <c r="AK50" s="1"/>
      <c r="AL50" s="1"/>
      <c r="AM50" s="1"/>
      <c r="AN50" s="1"/>
    </row>
    <row r="51" spans="1:40" ht="15.75" x14ac:dyDescent="0.25">
      <c r="A51" s="226">
        <v>30</v>
      </c>
      <c r="B51" s="227"/>
      <c r="C51" s="162" t="s">
        <v>168</v>
      </c>
      <c r="D51" s="117"/>
      <c r="E51" s="117"/>
      <c r="F51" s="117"/>
      <c r="G51" s="117"/>
      <c r="H51" s="132">
        <f>SUM(F51:G51)</f>
        <v>0</v>
      </c>
      <c r="I51" s="133">
        <f>SUM(D51-H51)</f>
        <v>0</v>
      </c>
      <c r="J51" s="12"/>
      <c r="K51" s="12"/>
      <c r="L51" s="12"/>
      <c r="M51" s="12"/>
      <c r="N51" s="12"/>
      <c r="O51" s="12"/>
      <c r="P51" s="21"/>
      <c r="Q51" s="12"/>
      <c r="R51" s="21"/>
      <c r="S51" s="12"/>
      <c r="T51" s="26"/>
      <c r="U51" s="29"/>
      <c r="V51" s="1"/>
      <c r="W51" s="1"/>
      <c r="X51" s="1"/>
      <c r="Y51" s="1"/>
      <c r="Z51" s="1"/>
      <c r="AA51" s="1"/>
      <c r="AB51" s="1"/>
      <c r="AC51" s="1"/>
      <c r="AD51" s="1"/>
      <c r="AE51" s="1"/>
      <c r="AF51" s="1"/>
      <c r="AG51" s="1"/>
      <c r="AH51" s="1"/>
      <c r="AI51" s="1"/>
      <c r="AJ51" s="1"/>
      <c r="AK51" s="1"/>
      <c r="AL51" s="1"/>
      <c r="AM51" s="1"/>
      <c r="AN51" s="1"/>
    </row>
    <row r="52" spans="1:40" ht="15" x14ac:dyDescent="0.2">
      <c r="A52" s="195"/>
      <c r="B52" s="150"/>
      <c r="C52" s="313" t="s">
        <v>269</v>
      </c>
      <c r="D52" s="314">
        <f t="shared" ref="D52:I52" si="5">IF(+D45-SUM(D48:D51)=0,D45-SUM(D48:D51),"Out of Balance")</f>
        <v>0</v>
      </c>
      <c r="E52" s="314">
        <f t="shared" si="5"/>
        <v>0</v>
      </c>
      <c r="F52" s="314">
        <f t="shared" si="5"/>
        <v>0</v>
      </c>
      <c r="G52" s="314">
        <f t="shared" si="5"/>
        <v>0</v>
      </c>
      <c r="H52" s="314">
        <f t="shared" si="5"/>
        <v>0</v>
      </c>
      <c r="I52" s="314">
        <f t="shared" si="5"/>
        <v>0</v>
      </c>
      <c r="J52" s="315"/>
      <c r="K52" s="315"/>
      <c r="L52" s="315"/>
      <c r="M52" s="315"/>
      <c r="N52" s="315"/>
      <c r="O52" s="12"/>
      <c r="P52" s="1"/>
      <c r="Q52" s="1"/>
      <c r="R52" s="1"/>
      <c r="S52" s="1"/>
      <c r="T52" s="1"/>
      <c r="U52" s="10"/>
      <c r="V52" s="1"/>
      <c r="W52" s="1"/>
      <c r="X52" s="1"/>
      <c r="Y52" s="1"/>
      <c r="Z52" s="1"/>
      <c r="AA52" s="1"/>
      <c r="AB52" s="1"/>
      <c r="AC52" s="1"/>
      <c r="AD52" s="1"/>
      <c r="AE52" s="1"/>
      <c r="AF52" s="1"/>
      <c r="AG52" s="1"/>
      <c r="AH52" s="1"/>
      <c r="AI52" s="1"/>
      <c r="AJ52" s="1"/>
      <c r="AK52" s="1"/>
      <c r="AL52" s="1"/>
      <c r="AM52" s="1"/>
      <c r="AN52" s="1"/>
    </row>
    <row r="53" spans="1:40" ht="21.75" customHeight="1" x14ac:dyDescent="0.25">
      <c r="A53" s="226">
        <v>31</v>
      </c>
      <c r="B53" s="179"/>
      <c r="C53" s="179" t="s">
        <v>73</v>
      </c>
      <c r="D53" s="135">
        <f>SUM(F22-F35)</f>
        <v>0</v>
      </c>
      <c r="E53" s="118"/>
      <c r="F53" s="118"/>
      <c r="G53" s="123" t="s">
        <v>74</v>
      </c>
      <c r="H53" s="135">
        <f>F21-SUM(F48:F51)</f>
        <v>0</v>
      </c>
      <c r="I53" s="134"/>
      <c r="K53" s="1"/>
      <c r="L53" s="1"/>
      <c r="M53" s="47"/>
      <c r="N53" s="1"/>
      <c r="O53" s="1"/>
      <c r="P53" s="1"/>
      <c r="Q53" s="1"/>
      <c r="R53" s="1"/>
      <c r="S53" s="1"/>
      <c r="T53" s="1"/>
      <c r="U53" s="10"/>
      <c r="V53" s="1"/>
      <c r="W53" s="1"/>
      <c r="X53" s="1"/>
      <c r="Y53" s="1"/>
      <c r="Z53" s="1"/>
      <c r="AA53" s="1"/>
      <c r="AB53" s="1"/>
      <c r="AC53" s="1"/>
      <c r="AD53" s="1"/>
      <c r="AE53" s="1"/>
      <c r="AF53" s="1"/>
      <c r="AG53" s="1"/>
      <c r="AH53" s="1"/>
      <c r="AI53" s="1"/>
      <c r="AJ53" s="1"/>
      <c r="AK53" s="1"/>
      <c r="AL53" s="1"/>
      <c r="AM53" s="1"/>
      <c r="AN53" s="1"/>
    </row>
    <row r="54" spans="1:40" x14ac:dyDescent="0.2">
      <c r="B54" s="111"/>
      <c r="D54" s="27"/>
      <c r="E54" s="15"/>
      <c r="F54" s="15"/>
      <c r="G54" s="15"/>
      <c r="H54" s="15"/>
      <c r="I54" s="1"/>
      <c r="K54" s="1"/>
      <c r="L54" s="1"/>
      <c r="M54" s="68"/>
      <c r="N54" s="1"/>
      <c r="O54" s="1"/>
      <c r="P54" s="1"/>
      <c r="Q54" s="1"/>
      <c r="R54" s="1"/>
      <c r="S54" s="1"/>
      <c r="T54" s="1"/>
      <c r="U54" s="10"/>
      <c r="V54" s="1"/>
      <c r="W54" s="1"/>
      <c r="X54" s="1"/>
      <c r="Y54" s="1"/>
      <c r="Z54" s="1"/>
      <c r="AA54" s="1"/>
      <c r="AB54" s="1"/>
      <c r="AC54" s="1"/>
      <c r="AD54" s="1"/>
      <c r="AE54" s="1"/>
      <c r="AF54" s="1"/>
      <c r="AG54" s="1"/>
      <c r="AH54" s="1"/>
      <c r="AI54" s="1"/>
      <c r="AJ54" s="1"/>
      <c r="AK54" s="1"/>
      <c r="AL54" s="1"/>
      <c r="AM54" s="1"/>
      <c r="AN54" s="1"/>
    </row>
    <row r="55" spans="1:40" ht="15.75" x14ac:dyDescent="0.25">
      <c r="A55" s="52" t="s">
        <v>75</v>
      </c>
      <c r="B55" s="16" t="s">
        <v>76</v>
      </c>
      <c r="C55" s="16"/>
      <c r="D55" s="1"/>
      <c r="E55" s="1"/>
      <c r="F55" s="1"/>
      <c r="G55" s="1"/>
      <c r="H55" s="1"/>
      <c r="I55" s="1"/>
      <c r="J55" s="1"/>
      <c r="K55" s="1"/>
      <c r="L55" s="1"/>
      <c r="M55" s="1"/>
      <c r="N55" s="1"/>
      <c r="O55" s="1"/>
      <c r="P55" s="1"/>
      <c r="Q55" s="1"/>
      <c r="R55" s="1"/>
      <c r="S55" s="1"/>
      <c r="U55" s="10"/>
      <c r="V55" s="1"/>
      <c r="W55" s="1"/>
      <c r="X55" s="1"/>
      <c r="Y55" s="1"/>
      <c r="Z55" s="1"/>
      <c r="AA55" s="1"/>
      <c r="AB55" s="1"/>
      <c r="AC55" s="1"/>
      <c r="AD55" s="1"/>
      <c r="AE55" s="1"/>
      <c r="AF55" s="1"/>
      <c r="AG55" s="1"/>
      <c r="AH55" s="1"/>
      <c r="AI55" s="1"/>
      <c r="AJ55" s="1"/>
      <c r="AK55" s="1"/>
      <c r="AL55" s="1"/>
      <c r="AM55" s="1"/>
      <c r="AN55" s="1"/>
    </row>
    <row r="56" spans="1:40" x14ac:dyDescent="0.2">
      <c r="B56" s="97"/>
      <c r="C56" s="97" t="s">
        <v>228</v>
      </c>
      <c r="E56" s="1"/>
      <c r="F56" s="1"/>
      <c r="G56" s="1"/>
      <c r="H56" s="1"/>
      <c r="I56" s="1"/>
      <c r="J56" s="1"/>
      <c r="K56" s="1"/>
      <c r="L56" s="1"/>
      <c r="M56" s="1"/>
      <c r="N56" s="1"/>
      <c r="O56" s="1"/>
      <c r="P56" s="1"/>
      <c r="Q56" s="1"/>
      <c r="R56" s="1"/>
      <c r="S56" s="1"/>
      <c r="U56" s="10"/>
      <c r="V56" s="1"/>
      <c r="W56" s="1"/>
      <c r="X56" s="1"/>
      <c r="Y56" s="1"/>
      <c r="Z56" s="1"/>
      <c r="AA56" s="1"/>
      <c r="AB56" s="1"/>
      <c r="AC56" s="1"/>
      <c r="AD56" s="1"/>
      <c r="AE56" s="1"/>
      <c r="AF56" s="1"/>
      <c r="AG56" s="1"/>
      <c r="AH56" s="1"/>
      <c r="AI56" s="1"/>
      <c r="AJ56" s="1"/>
      <c r="AK56" s="1"/>
      <c r="AL56" s="1"/>
      <c r="AM56" s="1"/>
      <c r="AN56" s="1"/>
    </row>
    <row r="57" spans="1:40" x14ac:dyDescent="0.2">
      <c r="B57" s="97"/>
      <c r="C57" s="97" t="s">
        <v>229</v>
      </c>
      <c r="D57" s="1"/>
      <c r="E57" s="1"/>
      <c r="F57" s="1"/>
      <c r="G57" s="1"/>
      <c r="H57" s="1"/>
      <c r="I57" s="1"/>
      <c r="J57" s="1"/>
      <c r="K57" s="1"/>
      <c r="L57" s="1"/>
      <c r="M57" s="1"/>
      <c r="N57" s="1"/>
      <c r="O57" s="1"/>
      <c r="P57" s="1"/>
      <c r="Q57" s="1"/>
      <c r="R57" s="1"/>
      <c r="S57" s="1"/>
      <c r="U57" s="10"/>
      <c r="V57" s="1"/>
      <c r="W57" s="1"/>
      <c r="X57" s="1"/>
      <c r="Y57" s="1"/>
      <c r="Z57" s="1"/>
      <c r="AA57" s="1"/>
      <c r="AB57" s="1"/>
      <c r="AC57" s="1"/>
      <c r="AD57" s="1"/>
      <c r="AE57" s="1"/>
      <c r="AF57" s="1"/>
      <c r="AG57" s="1"/>
      <c r="AH57" s="1"/>
      <c r="AI57" s="1"/>
      <c r="AJ57" s="1"/>
      <c r="AK57" s="1"/>
      <c r="AL57" s="1"/>
      <c r="AM57" s="1"/>
      <c r="AN57" s="1"/>
    </row>
    <row r="58" spans="1:40" x14ac:dyDescent="0.2">
      <c r="C58" s="250" t="s">
        <v>227</v>
      </c>
      <c r="D58" s="1"/>
      <c r="E58" s="1"/>
      <c r="F58" s="1"/>
      <c r="G58" s="1"/>
      <c r="H58" s="1"/>
      <c r="I58" s="1"/>
      <c r="J58" s="1"/>
      <c r="K58" s="1"/>
      <c r="L58" s="1"/>
      <c r="M58" s="1"/>
      <c r="N58" s="1"/>
      <c r="O58" s="1"/>
      <c r="P58" s="1"/>
      <c r="Q58" s="1"/>
      <c r="R58" s="1"/>
      <c r="S58" s="1"/>
      <c r="U58" s="10"/>
      <c r="V58" s="1"/>
      <c r="W58" s="1"/>
      <c r="X58" s="1"/>
      <c r="Y58" s="1"/>
      <c r="Z58" s="1"/>
      <c r="AA58" s="1"/>
      <c r="AB58" s="1"/>
      <c r="AC58" s="1"/>
      <c r="AD58" s="1"/>
      <c r="AE58" s="1"/>
      <c r="AF58" s="1"/>
      <c r="AG58" s="1"/>
      <c r="AH58" s="1"/>
      <c r="AI58" s="1"/>
      <c r="AJ58" s="1"/>
      <c r="AK58" s="1"/>
      <c r="AL58" s="1"/>
      <c r="AM58" s="1"/>
      <c r="AN58" s="1"/>
    </row>
    <row r="59" spans="1:40" ht="23.25" x14ac:dyDescent="0.35">
      <c r="C59" s="41" t="s">
        <v>78</v>
      </c>
      <c r="D59" s="49"/>
      <c r="E59" s="30"/>
      <c r="F59" s="137"/>
      <c r="G59" s="41" t="s">
        <v>79</v>
      </c>
      <c r="H59" s="49"/>
      <c r="I59" s="85"/>
      <c r="J59" s="12"/>
      <c r="K59" s="12"/>
      <c r="L59" s="1"/>
      <c r="M59" s="1"/>
      <c r="N59" s="1"/>
      <c r="O59" s="1"/>
      <c r="P59" s="1"/>
      <c r="Q59" s="1"/>
      <c r="R59" s="1"/>
      <c r="S59" s="1"/>
      <c r="U59" s="10"/>
      <c r="V59" s="1"/>
      <c r="W59" s="1"/>
      <c r="X59" s="1"/>
      <c r="Y59" s="1"/>
      <c r="Z59" s="1"/>
      <c r="AA59" s="1"/>
      <c r="AB59" s="1"/>
      <c r="AC59" s="1"/>
      <c r="AD59" s="1"/>
      <c r="AE59" s="1"/>
      <c r="AF59" s="1"/>
      <c r="AG59" s="1"/>
      <c r="AH59" s="1"/>
      <c r="AI59" s="1"/>
      <c r="AJ59" s="1"/>
      <c r="AK59" s="1"/>
      <c r="AL59" s="1"/>
      <c r="AM59" s="1"/>
      <c r="AN59" s="1"/>
    </row>
    <row r="60" spans="1:40" ht="23.25" x14ac:dyDescent="0.35">
      <c r="C60" s="41" t="s">
        <v>80</v>
      </c>
      <c r="D60" s="49"/>
      <c r="E60" s="57"/>
      <c r="F60" s="137"/>
      <c r="G60" s="43" t="s">
        <v>81</v>
      </c>
      <c r="H60" s="49"/>
      <c r="I60" s="85"/>
      <c r="J60" s="12"/>
      <c r="K60" s="12"/>
      <c r="L60" s="1"/>
      <c r="M60" s="1"/>
      <c r="N60" s="1"/>
      <c r="O60" s="1"/>
      <c r="P60" s="1"/>
      <c r="Q60" s="1"/>
      <c r="R60" s="1"/>
      <c r="S60" s="1"/>
      <c r="U60" s="10"/>
      <c r="V60" s="1"/>
      <c r="W60" s="1"/>
      <c r="X60" s="1"/>
      <c r="Y60" s="1"/>
      <c r="Z60" s="1"/>
      <c r="AA60" s="1"/>
      <c r="AB60" s="1"/>
      <c r="AC60" s="1"/>
      <c r="AD60" s="1"/>
      <c r="AE60" s="1"/>
      <c r="AF60" s="1"/>
      <c r="AG60" s="1"/>
      <c r="AH60" s="1"/>
      <c r="AI60" s="1"/>
      <c r="AJ60" s="1"/>
      <c r="AK60" s="1"/>
      <c r="AL60" s="1"/>
      <c r="AM60" s="1"/>
      <c r="AN60" s="1"/>
    </row>
    <row r="61" spans="1:40" ht="23.25" x14ac:dyDescent="0.35">
      <c r="C61" s="41" t="s">
        <v>82</v>
      </c>
      <c r="D61" s="57"/>
      <c r="E61" s="30"/>
      <c r="F61" s="137"/>
      <c r="G61" s="43" t="s">
        <v>83</v>
      </c>
      <c r="H61" s="49"/>
      <c r="I61" s="85"/>
      <c r="J61" s="12"/>
      <c r="K61" s="12"/>
      <c r="L61" s="1"/>
      <c r="M61" s="1"/>
      <c r="N61" s="1"/>
      <c r="O61" s="1"/>
      <c r="P61" s="1"/>
      <c r="Q61" s="1"/>
      <c r="R61" s="1"/>
      <c r="S61" s="1"/>
      <c r="U61" s="1"/>
      <c r="V61" s="1"/>
      <c r="W61" s="1"/>
      <c r="X61" s="1"/>
      <c r="Y61" s="1"/>
      <c r="Z61" s="1"/>
      <c r="AA61" s="1"/>
      <c r="AB61" s="1"/>
      <c r="AC61" s="1"/>
      <c r="AD61" s="1"/>
      <c r="AE61" s="1"/>
      <c r="AF61" s="1"/>
      <c r="AG61" s="1"/>
      <c r="AH61" s="1"/>
      <c r="AI61" s="1"/>
      <c r="AJ61" s="1"/>
      <c r="AK61" s="1"/>
      <c r="AL61" s="1"/>
      <c r="AM61" s="1"/>
      <c r="AN61" s="1"/>
    </row>
    <row r="62" spans="1:40" x14ac:dyDescent="0.2">
      <c r="B62" s="16"/>
      <c r="D62" s="1"/>
      <c r="E62" s="1"/>
      <c r="G62" s="1"/>
      <c r="H62" s="9"/>
      <c r="I62" s="9"/>
      <c r="J62" s="12"/>
      <c r="K62" s="12"/>
      <c r="L62" s="1"/>
      <c r="M62" s="1"/>
      <c r="N62" s="1"/>
      <c r="O62" s="1"/>
      <c r="P62" s="1"/>
      <c r="Q62" s="1"/>
      <c r="R62" s="1"/>
      <c r="S62" s="1"/>
      <c r="U62" s="1"/>
      <c r="V62" s="1"/>
      <c r="W62" s="1"/>
      <c r="X62" s="1"/>
      <c r="Y62" s="1"/>
      <c r="Z62" s="1"/>
      <c r="AA62" s="1"/>
      <c r="AB62" s="1"/>
      <c r="AC62" s="1"/>
      <c r="AD62" s="1"/>
      <c r="AE62" s="1"/>
      <c r="AF62" s="1"/>
      <c r="AG62" s="1"/>
      <c r="AH62" s="1"/>
      <c r="AI62" s="1"/>
      <c r="AJ62" s="1"/>
      <c r="AK62" s="1"/>
      <c r="AL62" s="1"/>
      <c r="AM62" s="1"/>
      <c r="AN62" s="1"/>
    </row>
    <row r="63" spans="1:40" x14ac:dyDescent="0.2">
      <c r="B63" s="99"/>
      <c r="D63" s="1"/>
      <c r="E63" s="1"/>
      <c r="F63" s="1"/>
      <c r="G63" s="1"/>
      <c r="H63" s="1"/>
      <c r="I63" s="1"/>
      <c r="J63" s="1"/>
      <c r="K63" s="1"/>
      <c r="L63" s="1"/>
      <c r="M63" s="1"/>
      <c r="N63" s="1"/>
      <c r="O63" s="1"/>
      <c r="P63" s="1"/>
      <c r="Q63" s="1"/>
      <c r="R63" s="1"/>
      <c r="S63" s="1"/>
      <c r="U63" s="1"/>
      <c r="V63" s="1"/>
      <c r="W63" s="1"/>
      <c r="X63" s="1"/>
      <c r="Y63" s="1"/>
      <c r="Z63" s="1"/>
      <c r="AA63" s="1"/>
      <c r="AB63" s="1"/>
      <c r="AC63" s="1"/>
      <c r="AD63" s="1"/>
      <c r="AE63" s="1"/>
      <c r="AF63" s="1"/>
      <c r="AG63" s="1"/>
      <c r="AH63" s="1"/>
      <c r="AI63" s="1"/>
      <c r="AJ63" s="1"/>
      <c r="AK63" s="1"/>
      <c r="AL63" s="1"/>
      <c r="AM63" s="1"/>
      <c r="AN63" s="1"/>
    </row>
    <row r="64" spans="1:40" x14ac:dyDescent="0.2">
      <c r="B64" s="99"/>
      <c r="D64" s="1"/>
      <c r="E64" s="1"/>
      <c r="F64" s="1"/>
      <c r="G64" s="1"/>
      <c r="H64" s="1"/>
      <c r="I64" s="1"/>
      <c r="J64" s="1"/>
      <c r="K64" s="1"/>
      <c r="L64" s="1"/>
      <c r="M64" s="1"/>
      <c r="N64" s="1"/>
      <c r="O64" s="1"/>
      <c r="P64" s="1"/>
      <c r="Q64" s="1"/>
      <c r="R64" s="1"/>
      <c r="S64" s="1"/>
      <c r="U64" s="1"/>
      <c r="V64" s="1"/>
      <c r="W64" s="1"/>
      <c r="X64" s="1"/>
      <c r="Y64" s="1"/>
      <c r="Z64" s="1"/>
      <c r="AA64" s="1"/>
      <c r="AB64" s="1"/>
      <c r="AC64" s="1"/>
      <c r="AD64" s="1"/>
      <c r="AE64" s="1"/>
      <c r="AF64" s="1"/>
      <c r="AG64" s="1"/>
      <c r="AH64" s="1"/>
      <c r="AI64" s="1"/>
      <c r="AJ64" s="1"/>
      <c r="AK64" s="1"/>
      <c r="AL64" s="1"/>
      <c r="AM64" s="1"/>
      <c r="AN64" s="1"/>
    </row>
    <row r="65" spans="2:2" x14ac:dyDescent="0.2">
      <c r="B65" s="99"/>
    </row>
    <row r="66" spans="2:2" x14ac:dyDescent="0.2">
      <c r="B66" s="99"/>
    </row>
    <row r="67" spans="2:2" x14ac:dyDescent="0.2">
      <c r="B67" s="99"/>
    </row>
    <row r="68" spans="2:2" x14ac:dyDescent="0.2">
      <c r="B68" s="99"/>
    </row>
    <row r="79" spans="2:2" x14ac:dyDescent="0.2">
      <c r="B79" s="214"/>
    </row>
  </sheetData>
  <phoneticPr fontId="4" type="noConversion"/>
  <pageMargins left="0.5" right="0.05" top="0.5" bottom="0.25" header="0" footer="0"/>
  <pageSetup scale="77" orientation="portrait" r:id="rId1"/>
  <headerFooter alignWithMargins="0">
    <oddFooter>&amp;LKDOA 312 REV (10/02)</oddFooter>
  </headerFooter>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97"/>
  <sheetViews>
    <sheetView showGridLines="0" zoomScaleNormal="100" workbookViewId="0">
      <selection activeCell="C5" sqref="C5"/>
    </sheetView>
  </sheetViews>
  <sheetFormatPr defaultRowHeight="12.75" x14ac:dyDescent="0.2"/>
  <cols>
    <col min="1" max="1" width="6" customWidth="1"/>
    <col min="2" max="2" width="4" customWidth="1"/>
    <col min="3" max="3" width="45.28515625" bestFit="1" customWidth="1"/>
    <col min="4" max="4" width="18.7109375" customWidth="1"/>
    <col min="5" max="5" width="16.28515625" customWidth="1"/>
    <col min="6" max="6" width="17" customWidth="1"/>
    <col min="7" max="7" width="14.7109375" customWidth="1"/>
    <col min="8" max="8" width="16.85546875" customWidth="1"/>
    <col min="9" max="9" width="16.140625" customWidth="1"/>
    <col min="10" max="10" width="2.28515625" customWidth="1"/>
    <col min="11" max="11" width="2.5703125" customWidth="1"/>
    <col min="13" max="13" width="9.7109375" bestFit="1" customWidth="1"/>
  </cols>
  <sheetData>
    <row r="1" spans="1:27" ht="15.75" x14ac:dyDescent="0.25">
      <c r="D1" s="44" t="s">
        <v>1</v>
      </c>
      <c r="E1" s="3"/>
      <c r="F1" s="3"/>
    </row>
    <row r="2" spans="1:27" ht="23.25" x14ac:dyDescent="0.35">
      <c r="C2" s="45"/>
      <c r="D2" s="11" t="s">
        <v>238</v>
      </c>
      <c r="E2" s="3"/>
      <c r="F2" s="73"/>
      <c r="H2" s="4"/>
      <c r="I2" s="40"/>
      <c r="J2" s="4"/>
      <c r="K2" s="3"/>
      <c r="L2" s="3"/>
      <c r="M2" s="3"/>
      <c r="N2" s="3"/>
      <c r="O2" s="3"/>
      <c r="P2" s="3"/>
      <c r="Q2" s="4"/>
      <c r="R2" s="3"/>
      <c r="S2" s="3"/>
      <c r="T2" s="3"/>
    </row>
    <row r="3" spans="1:27" ht="23.25" x14ac:dyDescent="0.35">
      <c r="C3" s="45"/>
      <c r="D3" s="277" t="s">
        <v>2</v>
      </c>
      <c r="E3" s="255"/>
      <c r="F3" s="73"/>
      <c r="H3" s="4"/>
      <c r="I3" s="40"/>
      <c r="J3" s="4"/>
      <c r="K3" s="3"/>
      <c r="L3" s="3"/>
      <c r="M3" s="3"/>
      <c r="N3" s="3"/>
      <c r="O3" s="3"/>
      <c r="P3" s="3"/>
      <c r="Q3" s="4"/>
      <c r="R3" s="3"/>
      <c r="S3" s="3"/>
      <c r="T3" s="3"/>
    </row>
    <row r="4" spans="1:27" ht="15" x14ac:dyDescent="0.2">
      <c r="A4" s="162"/>
      <c r="B4" s="162"/>
      <c r="C4" s="162"/>
      <c r="F4" s="3"/>
      <c r="I4" s="56" t="s">
        <v>3</v>
      </c>
      <c r="J4" s="58" t="s">
        <v>4</v>
      </c>
      <c r="K4" s="3"/>
      <c r="M4" s="3"/>
      <c r="N4" s="3"/>
      <c r="O4" s="3"/>
      <c r="P4" s="3"/>
      <c r="Q4" s="4"/>
      <c r="R4" s="4"/>
      <c r="S4" s="3"/>
      <c r="T4" s="3"/>
    </row>
    <row r="5" spans="1:27" ht="15.75" x14ac:dyDescent="0.25">
      <c r="A5" s="54" t="s">
        <v>7</v>
      </c>
      <c r="B5" s="54"/>
      <c r="C5" s="59"/>
      <c r="D5" s="204" t="s">
        <v>5</v>
      </c>
      <c r="E5" s="66"/>
      <c r="F5" s="66"/>
      <c r="H5" s="14"/>
      <c r="I5" s="14" t="s">
        <v>6</v>
      </c>
      <c r="J5" s="84"/>
      <c r="K5" s="5"/>
      <c r="L5" s="5"/>
      <c r="M5" s="5"/>
      <c r="N5" s="5"/>
      <c r="O5" s="5"/>
      <c r="P5" s="5"/>
      <c r="Q5" s="5"/>
      <c r="R5" s="5"/>
      <c r="S5" s="5"/>
    </row>
    <row r="6" spans="1:27" ht="15" x14ac:dyDescent="0.2">
      <c r="A6" s="162"/>
      <c r="B6" s="162"/>
      <c r="C6" s="162"/>
      <c r="E6" s="28" t="s">
        <v>8</v>
      </c>
      <c r="F6" s="3"/>
      <c r="H6" s="14"/>
      <c r="I6" s="14" t="s">
        <v>9</v>
      </c>
      <c r="J6" s="84"/>
      <c r="K6" s="5"/>
      <c r="L6" s="5"/>
      <c r="M6" s="5"/>
      <c r="N6" s="5"/>
      <c r="O6" s="5"/>
      <c r="P6" s="5"/>
      <c r="Q6" s="5"/>
      <c r="R6" s="5"/>
      <c r="S6" s="5"/>
    </row>
    <row r="7" spans="1:27" ht="15.75" x14ac:dyDescent="0.25">
      <c r="A7" s="52" t="s">
        <v>10</v>
      </c>
      <c r="B7" s="50" t="s">
        <v>11</v>
      </c>
      <c r="C7" s="50"/>
      <c r="J7" s="5"/>
      <c r="K7" s="5"/>
      <c r="L7" s="5"/>
      <c r="M7" s="5"/>
      <c r="N7" s="5"/>
      <c r="O7" s="5"/>
      <c r="P7" s="5"/>
      <c r="Q7" s="5"/>
      <c r="R7" s="5"/>
    </row>
    <row r="8" spans="1:27" ht="15.75" x14ac:dyDescent="0.25">
      <c r="A8" s="162"/>
      <c r="B8" s="162"/>
      <c r="C8" s="164" t="s">
        <v>12</v>
      </c>
      <c r="D8" s="57"/>
      <c r="E8" s="57"/>
      <c r="F8" s="57"/>
      <c r="G8" s="57"/>
      <c r="H8" s="170" t="s">
        <v>13</v>
      </c>
      <c r="I8" s="89"/>
      <c r="J8" s="12"/>
      <c r="K8" s="12"/>
      <c r="L8" s="12"/>
      <c r="M8" s="12"/>
      <c r="N8" s="12"/>
      <c r="O8" s="12"/>
      <c r="P8" s="21"/>
      <c r="Q8" s="12"/>
      <c r="R8" s="29"/>
      <c r="U8" s="1"/>
      <c r="V8" s="1"/>
      <c r="W8" s="1"/>
      <c r="X8" s="1"/>
      <c r="Y8" s="1"/>
      <c r="Z8" s="1"/>
      <c r="AA8" s="1"/>
    </row>
    <row r="9" spans="1:27" ht="15.75" x14ac:dyDescent="0.25">
      <c r="A9" s="162"/>
      <c r="B9" s="162"/>
      <c r="C9" s="164"/>
      <c r="D9" s="6"/>
      <c r="H9" s="41"/>
      <c r="J9" s="12"/>
      <c r="K9" s="12"/>
      <c r="L9" s="12"/>
      <c r="M9" s="12"/>
      <c r="N9" s="12"/>
      <c r="O9" s="12"/>
      <c r="P9" s="21"/>
      <c r="Q9" s="12"/>
      <c r="R9" s="29"/>
      <c r="U9" s="1"/>
      <c r="V9" s="1"/>
      <c r="W9" s="1"/>
      <c r="X9" s="1"/>
      <c r="Y9" s="1"/>
      <c r="Z9" s="1"/>
      <c r="AA9" s="1"/>
    </row>
    <row r="10" spans="1:27" ht="15" x14ac:dyDescent="0.2">
      <c r="A10" s="162"/>
      <c r="B10" s="162"/>
      <c r="C10" s="162"/>
      <c r="H10" s="9"/>
      <c r="I10" s="9"/>
      <c r="J10" s="12"/>
      <c r="K10" s="12"/>
      <c r="L10" s="12"/>
      <c r="M10" s="12"/>
      <c r="N10" s="12"/>
      <c r="O10" s="12"/>
      <c r="P10" s="21"/>
      <c r="Q10" s="12"/>
      <c r="R10" s="29"/>
      <c r="T10" s="1"/>
      <c r="U10" s="1"/>
      <c r="V10" s="1"/>
      <c r="W10" s="1"/>
      <c r="X10" s="1"/>
      <c r="Y10" s="1"/>
      <c r="Z10" s="1"/>
      <c r="AA10" s="1"/>
    </row>
    <row r="11" spans="1:27" ht="15.75" x14ac:dyDescent="0.25">
      <c r="A11" s="52" t="s">
        <v>14</v>
      </c>
      <c r="B11" s="50" t="s">
        <v>15</v>
      </c>
      <c r="C11" s="50"/>
      <c r="E11" s="256" t="s">
        <v>16</v>
      </c>
      <c r="F11" s="256" t="s">
        <v>17</v>
      </c>
      <c r="H11" s="170" t="s">
        <v>18</v>
      </c>
      <c r="I11" s="57"/>
      <c r="J11" s="12"/>
      <c r="K11" s="12"/>
      <c r="L11" s="12"/>
      <c r="M11" s="12"/>
      <c r="N11" s="12"/>
      <c r="O11" s="12"/>
      <c r="P11" s="21"/>
      <c r="Q11" s="12"/>
      <c r="R11" s="29"/>
      <c r="T11" s="1"/>
      <c r="U11" s="1"/>
      <c r="V11" s="1"/>
      <c r="W11" s="1"/>
      <c r="X11" s="1"/>
      <c r="Y11" s="1"/>
      <c r="Z11" s="1"/>
      <c r="AA11" s="1"/>
    </row>
    <row r="12" spans="1:27" ht="15.75" x14ac:dyDescent="0.25">
      <c r="A12" s="162"/>
      <c r="B12" s="50" t="s">
        <v>210</v>
      </c>
      <c r="C12" s="50"/>
      <c r="E12" s="20" t="s">
        <v>20</v>
      </c>
      <c r="F12" s="20" t="s">
        <v>21</v>
      </c>
      <c r="I12" s="17"/>
      <c r="J12" s="12"/>
      <c r="K12" s="12"/>
      <c r="L12" s="12"/>
      <c r="M12" s="12"/>
      <c r="N12" s="12"/>
      <c r="O12" s="12"/>
      <c r="P12" s="21"/>
      <c r="Q12" s="12"/>
      <c r="R12" s="29"/>
      <c r="T12" s="1"/>
      <c r="U12" s="1"/>
      <c r="V12" s="1"/>
      <c r="W12" s="1"/>
      <c r="X12" s="1"/>
      <c r="Y12" s="1"/>
      <c r="Z12" s="1"/>
      <c r="AA12" s="1"/>
    </row>
    <row r="13" spans="1:27" ht="15.75" x14ac:dyDescent="0.25">
      <c r="A13" s="195"/>
      <c r="B13" s="162"/>
      <c r="C13" s="162" t="s">
        <v>87</v>
      </c>
      <c r="E13" s="117"/>
      <c r="F13" s="117"/>
      <c r="H13" s="170" t="s">
        <v>23</v>
      </c>
      <c r="I13" s="57"/>
      <c r="J13" s="12"/>
      <c r="K13" s="12"/>
      <c r="L13" s="12"/>
      <c r="M13" s="12"/>
      <c r="N13" s="12"/>
      <c r="O13" s="12"/>
      <c r="P13" s="21"/>
      <c r="Q13" s="12"/>
      <c r="R13" s="29"/>
      <c r="T13" s="1"/>
      <c r="U13" s="1"/>
      <c r="V13" s="1"/>
      <c r="W13" s="1"/>
      <c r="X13" s="1"/>
      <c r="Y13" s="1"/>
      <c r="Z13" s="1"/>
      <c r="AA13" s="1"/>
    </row>
    <row r="14" spans="1:27" ht="15" x14ac:dyDescent="0.2">
      <c r="A14" s="195"/>
      <c r="B14" s="162"/>
      <c r="C14" s="162" t="s">
        <v>22</v>
      </c>
      <c r="E14" s="117"/>
      <c r="F14" s="117"/>
      <c r="G14" s="41"/>
      <c r="J14" s="12"/>
      <c r="K14" s="12"/>
      <c r="L14" s="12"/>
      <c r="M14" s="12"/>
      <c r="N14" s="12"/>
      <c r="O14" s="12"/>
      <c r="P14" s="21"/>
      <c r="Q14" s="12"/>
      <c r="R14" s="29"/>
      <c r="T14" s="1"/>
      <c r="U14" s="1"/>
      <c r="V14" s="1"/>
      <c r="W14" s="1"/>
      <c r="X14" s="1"/>
      <c r="Y14" s="1"/>
      <c r="Z14" s="1"/>
      <c r="AA14" s="1"/>
    </row>
    <row r="15" spans="1:27" ht="15" x14ac:dyDescent="0.2">
      <c r="A15" s="195"/>
      <c r="B15" s="162"/>
      <c r="C15" s="184" t="s">
        <v>90</v>
      </c>
      <c r="E15" s="117"/>
      <c r="F15" s="117"/>
      <c r="J15" s="12"/>
      <c r="K15" s="12"/>
      <c r="L15" s="12"/>
      <c r="M15" s="12"/>
      <c r="N15" s="12"/>
      <c r="O15" s="12"/>
      <c r="P15" s="21"/>
      <c r="Q15" s="12"/>
      <c r="R15" s="29"/>
      <c r="T15" s="1"/>
      <c r="U15" s="1"/>
      <c r="V15" s="1"/>
      <c r="W15" s="1"/>
      <c r="X15" s="1"/>
      <c r="Y15" s="1"/>
      <c r="Z15" s="1"/>
      <c r="AA15" s="1"/>
    </row>
    <row r="16" spans="1:27" ht="15" x14ac:dyDescent="0.2">
      <c r="A16" s="186"/>
      <c r="B16" s="162"/>
      <c r="C16" s="185" t="s">
        <v>92</v>
      </c>
      <c r="E16" s="117"/>
      <c r="F16" s="117"/>
      <c r="J16" s="12"/>
      <c r="K16" s="12"/>
      <c r="L16" s="12"/>
      <c r="M16" s="12"/>
      <c r="N16" s="12"/>
      <c r="O16" s="12"/>
      <c r="P16" s="21"/>
      <c r="Q16" s="12"/>
      <c r="R16" s="29"/>
      <c r="T16" s="1"/>
      <c r="U16" s="1"/>
      <c r="V16" s="1"/>
      <c r="W16" s="1"/>
      <c r="X16" s="1"/>
      <c r="Y16" s="1"/>
      <c r="Z16" s="1"/>
      <c r="AA16" s="1"/>
    </row>
    <row r="17" spans="1:27" ht="15" x14ac:dyDescent="0.2">
      <c r="A17" s="186"/>
      <c r="B17" s="162"/>
      <c r="C17" s="185" t="s">
        <v>26</v>
      </c>
      <c r="E17" s="117"/>
      <c r="F17" s="117"/>
      <c r="J17" s="12"/>
      <c r="K17" s="12"/>
      <c r="L17" s="12"/>
      <c r="M17" s="12"/>
      <c r="N17" s="12"/>
      <c r="O17" s="12"/>
      <c r="P17" s="21"/>
      <c r="Q17" s="12"/>
      <c r="R17" s="29"/>
      <c r="T17" s="1"/>
      <c r="U17" s="1"/>
      <c r="V17" s="1"/>
      <c r="W17" s="1"/>
      <c r="X17" s="1"/>
      <c r="Y17" s="1"/>
      <c r="Z17" s="1"/>
      <c r="AA17" s="1"/>
    </row>
    <row r="18" spans="1:27" ht="15" x14ac:dyDescent="0.2">
      <c r="A18" s="186"/>
      <c r="B18" s="162"/>
      <c r="C18" s="184" t="s">
        <v>158</v>
      </c>
      <c r="E18" s="117"/>
      <c r="F18" s="117"/>
      <c r="J18" s="12"/>
      <c r="K18" s="12"/>
      <c r="L18" s="12"/>
      <c r="M18" s="12"/>
      <c r="N18" s="12"/>
      <c r="O18" s="12"/>
      <c r="P18" s="21"/>
      <c r="Q18" s="12"/>
      <c r="R18" s="29"/>
      <c r="T18" s="1"/>
      <c r="U18" s="1"/>
      <c r="V18" s="1"/>
      <c r="W18" s="1"/>
      <c r="X18" s="1"/>
      <c r="Y18" s="1"/>
      <c r="Z18" s="1"/>
      <c r="AA18" s="1"/>
    </row>
    <row r="19" spans="1:27" ht="15" x14ac:dyDescent="0.2">
      <c r="A19" s="186"/>
      <c r="B19" s="162"/>
      <c r="C19" s="184" t="s">
        <v>93</v>
      </c>
      <c r="E19" s="119"/>
      <c r="F19" s="117"/>
      <c r="J19" s="5"/>
      <c r="K19" s="5"/>
      <c r="L19" s="5"/>
      <c r="M19" s="5"/>
      <c r="N19" s="5"/>
      <c r="O19" s="5"/>
      <c r="P19" s="5"/>
      <c r="R19" s="5"/>
      <c r="T19" s="8"/>
      <c r="U19" s="1"/>
      <c r="V19" s="1"/>
      <c r="W19" s="1"/>
      <c r="X19" s="1"/>
      <c r="Y19" s="1"/>
      <c r="Z19" s="1"/>
      <c r="AA19" s="1"/>
    </row>
    <row r="20" spans="1:27" ht="15" x14ac:dyDescent="0.2">
      <c r="A20" s="186"/>
      <c r="B20" s="162"/>
      <c r="C20" s="184" t="s">
        <v>94</v>
      </c>
      <c r="E20" s="117"/>
      <c r="F20" s="117"/>
      <c r="J20" s="5"/>
      <c r="K20" s="5"/>
      <c r="L20" s="5"/>
      <c r="M20" s="5"/>
      <c r="N20" s="5"/>
      <c r="O20" s="5"/>
      <c r="P20" s="5"/>
      <c r="Q20" s="5"/>
      <c r="R20" s="5"/>
      <c r="S20" s="8"/>
      <c r="U20" s="1"/>
      <c r="V20" s="1"/>
      <c r="W20" s="1"/>
      <c r="X20" s="1"/>
      <c r="Y20" s="1"/>
      <c r="Z20" s="1"/>
      <c r="AA20" s="1"/>
    </row>
    <row r="21" spans="1:27" ht="15.75" x14ac:dyDescent="0.25">
      <c r="A21" s="186"/>
      <c r="B21" s="162"/>
      <c r="C21" s="184" t="s">
        <v>37</v>
      </c>
      <c r="E21" s="121">
        <f>SUM(E13:E20)</f>
        <v>0</v>
      </c>
      <c r="F21" s="121">
        <f>SUM(F13:F20)</f>
        <v>0</v>
      </c>
      <c r="J21" s="12"/>
      <c r="K21" s="12"/>
      <c r="L21" s="12"/>
      <c r="M21" s="12"/>
      <c r="N21" s="12"/>
      <c r="O21" s="12"/>
      <c r="P21" s="21"/>
      <c r="Q21" s="12"/>
      <c r="R21" s="21"/>
      <c r="S21" s="12"/>
      <c r="T21" s="29"/>
      <c r="U21" s="1"/>
      <c r="V21" s="1"/>
      <c r="W21" s="1"/>
      <c r="X21" s="1"/>
      <c r="Y21" s="1"/>
      <c r="Z21" s="1"/>
      <c r="AA21" s="1"/>
    </row>
    <row r="22" spans="1:27" ht="15" x14ac:dyDescent="0.2">
      <c r="A22" s="162"/>
      <c r="B22" s="171"/>
      <c r="C22" s="162"/>
      <c r="D22" s="5"/>
      <c r="E22" s="14"/>
      <c r="F22" s="4"/>
      <c r="G22" s="23"/>
      <c r="H22" s="23"/>
      <c r="I22" s="5"/>
      <c r="J22" s="12"/>
      <c r="K22" s="12"/>
      <c r="L22" s="12"/>
      <c r="M22" s="12"/>
      <c r="N22" s="12"/>
      <c r="O22" s="12"/>
      <c r="P22" s="21"/>
      <c r="Q22" s="12"/>
      <c r="R22" s="21"/>
      <c r="S22" s="12"/>
      <c r="T22" s="29"/>
      <c r="U22" s="1"/>
      <c r="V22" s="1"/>
      <c r="W22" s="1"/>
      <c r="X22" s="1"/>
      <c r="Y22" s="1"/>
      <c r="Z22" s="1"/>
      <c r="AA22" s="1"/>
    </row>
    <row r="23" spans="1:27" ht="15" x14ac:dyDescent="0.2">
      <c r="A23" s="162"/>
      <c r="B23" s="171"/>
      <c r="C23" s="162"/>
      <c r="D23" s="5"/>
      <c r="E23" s="14"/>
      <c r="F23" s="4"/>
      <c r="G23" s="14"/>
      <c r="H23" s="14"/>
      <c r="I23" s="5"/>
      <c r="J23" s="12"/>
      <c r="K23" s="12"/>
      <c r="L23" s="12"/>
      <c r="M23" s="12"/>
      <c r="N23" s="12"/>
      <c r="O23" s="12"/>
      <c r="P23" s="21"/>
      <c r="Q23" s="12"/>
      <c r="R23" s="21"/>
      <c r="S23" s="12"/>
      <c r="T23" s="29"/>
      <c r="U23" s="1"/>
      <c r="V23" s="1"/>
      <c r="W23" s="1"/>
      <c r="X23" s="1"/>
      <c r="Y23" s="1"/>
      <c r="Z23" s="1"/>
      <c r="AA23" s="1"/>
    </row>
    <row r="24" spans="1:27" ht="15.75" x14ac:dyDescent="0.25">
      <c r="A24" s="48" t="s">
        <v>38</v>
      </c>
      <c r="B24" s="143" t="s">
        <v>39</v>
      </c>
      <c r="C24" s="143"/>
      <c r="D24" s="256" t="s">
        <v>40</v>
      </c>
      <c r="E24" s="256" t="s">
        <v>41</v>
      </c>
      <c r="F24" s="256" t="s">
        <v>42</v>
      </c>
      <c r="G24" s="256" t="s">
        <v>43</v>
      </c>
      <c r="H24" s="256" t="s">
        <v>44</v>
      </c>
      <c r="I24" s="256" t="s">
        <v>45</v>
      </c>
      <c r="J24" s="12"/>
      <c r="K24" s="12"/>
      <c r="L24" s="12"/>
      <c r="M24" s="12"/>
      <c r="N24" s="12"/>
      <c r="O24" s="12"/>
      <c r="P24" s="21"/>
      <c r="Q24" s="12"/>
      <c r="R24" s="21"/>
      <c r="S24" s="12"/>
      <c r="T24" s="29"/>
      <c r="U24" s="1"/>
      <c r="V24" s="1"/>
      <c r="W24" s="1"/>
      <c r="X24" s="1"/>
      <c r="Y24" s="1"/>
      <c r="Z24" s="1"/>
      <c r="AA24" s="1"/>
    </row>
    <row r="25" spans="1:27" ht="15.75" x14ac:dyDescent="0.25">
      <c r="A25" s="171"/>
      <c r="B25" s="180" t="s">
        <v>211</v>
      </c>
      <c r="C25" s="180"/>
      <c r="D25" s="20" t="s">
        <v>47</v>
      </c>
      <c r="E25" s="20" t="s">
        <v>20</v>
      </c>
      <c r="F25" s="20" t="s">
        <v>21</v>
      </c>
      <c r="G25" s="20" t="s">
        <v>50</v>
      </c>
      <c r="H25" s="20" t="s">
        <v>51</v>
      </c>
      <c r="I25" s="20" t="s">
        <v>46</v>
      </c>
      <c r="J25" s="12"/>
      <c r="K25" s="12"/>
      <c r="L25" s="12"/>
      <c r="M25" s="12"/>
      <c r="N25" s="12"/>
      <c r="O25" s="12"/>
      <c r="P25" s="21"/>
      <c r="Q25" s="12"/>
      <c r="R25" s="21"/>
      <c r="S25" s="12"/>
      <c r="T25" s="29"/>
      <c r="U25" s="1"/>
      <c r="V25" s="1"/>
      <c r="W25" s="1"/>
      <c r="X25" s="1"/>
      <c r="Y25" s="1"/>
      <c r="Z25" s="1"/>
      <c r="AA25" s="1"/>
    </row>
    <row r="26" spans="1:27" ht="15.75" x14ac:dyDescent="0.25">
      <c r="A26" s="186"/>
      <c r="B26" s="162"/>
      <c r="C26" s="196" t="s">
        <v>294</v>
      </c>
      <c r="D26" s="117"/>
      <c r="E26" s="117"/>
      <c r="F26" s="117"/>
      <c r="G26" s="117"/>
      <c r="H26" s="121">
        <f t="shared" ref="H26:H37" si="0">SUM(F26:G26)</f>
        <v>0</v>
      </c>
      <c r="I26" s="121">
        <f t="shared" ref="I26:I37" si="1">SUM(D26-H26)</f>
        <v>0</v>
      </c>
      <c r="J26" s="12"/>
      <c r="K26" s="12"/>
      <c r="L26" s="12"/>
      <c r="M26" s="12"/>
      <c r="N26" s="12"/>
      <c r="O26" s="12"/>
      <c r="P26" s="21"/>
      <c r="Q26" s="12"/>
      <c r="R26" s="21"/>
      <c r="S26" s="12"/>
      <c r="T26" s="29"/>
      <c r="U26" s="1"/>
      <c r="V26" s="1"/>
      <c r="W26" s="1"/>
      <c r="X26" s="1"/>
      <c r="Y26" s="1"/>
      <c r="Z26" s="1"/>
      <c r="AA26" s="1"/>
    </row>
    <row r="27" spans="1:27" ht="15.75" x14ac:dyDescent="0.25">
      <c r="A27" s="186"/>
      <c r="B27" s="162"/>
      <c r="C27" s="196" t="s">
        <v>295</v>
      </c>
      <c r="D27" s="117"/>
      <c r="E27" s="117"/>
      <c r="F27" s="117"/>
      <c r="G27" s="117"/>
      <c r="H27" s="121">
        <f t="shared" ref="H27" si="2">SUM(F27:G27)</f>
        <v>0</v>
      </c>
      <c r="I27" s="121">
        <f t="shared" ref="I27" si="3">SUM(D27-H27)</f>
        <v>0</v>
      </c>
      <c r="J27" s="12"/>
      <c r="K27" s="12"/>
      <c r="L27" s="12"/>
      <c r="M27" s="12"/>
      <c r="N27" s="12"/>
      <c r="O27" s="12"/>
      <c r="P27" s="21"/>
      <c r="Q27" s="12"/>
      <c r="R27" s="21"/>
      <c r="S27" s="12"/>
      <c r="T27" s="29"/>
      <c r="U27" s="1"/>
      <c r="V27" s="1"/>
      <c r="W27" s="1"/>
      <c r="X27" s="1"/>
      <c r="Y27" s="1"/>
      <c r="Z27" s="1"/>
      <c r="AA27" s="1"/>
    </row>
    <row r="28" spans="1:27" ht="15.75" x14ac:dyDescent="0.25">
      <c r="A28" s="186"/>
      <c r="B28" s="162"/>
      <c r="C28" s="216" t="s">
        <v>280</v>
      </c>
      <c r="D28" s="117"/>
      <c r="E28" s="117"/>
      <c r="F28" s="117"/>
      <c r="G28" s="117"/>
      <c r="H28" s="121">
        <f t="shared" si="0"/>
        <v>0</v>
      </c>
      <c r="I28" s="121">
        <f t="shared" si="1"/>
        <v>0</v>
      </c>
      <c r="J28" s="12"/>
      <c r="K28" s="12"/>
      <c r="L28" s="12"/>
      <c r="M28" s="12"/>
      <c r="N28" s="12"/>
      <c r="O28" s="12"/>
      <c r="P28" s="21"/>
      <c r="Q28" s="12"/>
      <c r="R28" s="21"/>
      <c r="S28" s="12"/>
      <c r="T28" s="29"/>
      <c r="U28" s="1"/>
      <c r="V28" s="1"/>
      <c r="W28" s="1"/>
      <c r="X28" s="1"/>
      <c r="Y28" s="1"/>
      <c r="Z28" s="1"/>
      <c r="AA28" s="1"/>
    </row>
    <row r="29" spans="1:27" ht="15.75" x14ac:dyDescent="0.25">
      <c r="A29" s="186"/>
      <c r="B29" s="162"/>
      <c r="C29" s="196" t="s">
        <v>296</v>
      </c>
      <c r="D29" s="117"/>
      <c r="E29" s="117"/>
      <c r="F29" s="117"/>
      <c r="G29" s="117"/>
      <c r="H29" s="121">
        <f t="shared" ref="H29:H33" si="4">SUM(F29:G29)</f>
        <v>0</v>
      </c>
      <c r="I29" s="121">
        <f t="shared" ref="I29:I33" si="5">SUM(D29-H29)</f>
        <v>0</v>
      </c>
      <c r="J29" s="12"/>
      <c r="K29" s="12"/>
      <c r="L29" s="12"/>
      <c r="M29" s="12"/>
      <c r="N29" s="12"/>
      <c r="O29" s="12"/>
      <c r="P29" s="21"/>
      <c r="Q29" s="12"/>
      <c r="R29" s="21"/>
      <c r="S29" s="12"/>
      <c r="T29" s="29"/>
      <c r="U29" s="1"/>
      <c r="V29" s="1"/>
      <c r="W29" s="1"/>
      <c r="X29" s="1"/>
      <c r="Y29" s="1"/>
      <c r="Z29" s="1"/>
      <c r="AA29" s="1"/>
    </row>
    <row r="30" spans="1:27" ht="15.75" x14ac:dyDescent="0.25">
      <c r="A30" s="186"/>
      <c r="B30" s="162"/>
      <c r="C30" s="196" t="s">
        <v>297</v>
      </c>
      <c r="D30" s="117"/>
      <c r="E30" s="117"/>
      <c r="F30" s="117"/>
      <c r="G30" s="117"/>
      <c r="H30" s="121">
        <f t="shared" ref="H30:H31" si="6">SUM(F30:G30)</f>
        <v>0</v>
      </c>
      <c r="I30" s="121">
        <f t="shared" ref="I30:I31" si="7">SUM(D30-H30)</f>
        <v>0</v>
      </c>
      <c r="J30" s="12"/>
      <c r="K30" s="12"/>
      <c r="L30" s="12"/>
      <c r="M30" s="12"/>
      <c r="N30" s="12"/>
      <c r="O30" s="12"/>
      <c r="P30" s="21"/>
      <c r="Q30" s="12"/>
      <c r="R30" s="21"/>
      <c r="S30" s="12"/>
      <c r="T30" s="29"/>
      <c r="U30" s="1"/>
      <c r="V30" s="1"/>
      <c r="W30" s="1"/>
      <c r="X30" s="1"/>
      <c r="Y30" s="1"/>
      <c r="Z30" s="1"/>
      <c r="AA30" s="1"/>
    </row>
    <row r="31" spans="1:27" ht="15.75" x14ac:dyDescent="0.25">
      <c r="A31" s="186"/>
      <c r="B31" s="162"/>
      <c r="C31" s="196" t="s">
        <v>298</v>
      </c>
      <c r="D31" s="117"/>
      <c r="E31" s="117"/>
      <c r="F31" s="117"/>
      <c r="G31" s="117"/>
      <c r="H31" s="121">
        <f t="shared" si="6"/>
        <v>0</v>
      </c>
      <c r="I31" s="121">
        <f t="shared" si="7"/>
        <v>0</v>
      </c>
      <c r="J31" s="12"/>
      <c r="K31" s="12"/>
      <c r="L31" s="12"/>
      <c r="M31" s="12"/>
      <c r="N31" s="12"/>
      <c r="O31" s="12"/>
      <c r="P31" s="21"/>
      <c r="Q31" s="12"/>
      <c r="R31" s="21"/>
      <c r="S31" s="12"/>
      <c r="T31" s="29"/>
      <c r="U31" s="1"/>
      <c r="V31" s="1"/>
      <c r="W31" s="1"/>
      <c r="X31" s="1"/>
      <c r="Y31" s="1"/>
      <c r="Z31" s="1"/>
      <c r="AA31" s="1"/>
    </row>
    <row r="32" spans="1:27" ht="15.75" x14ac:dyDescent="0.25">
      <c r="A32" s="186"/>
      <c r="B32" s="162"/>
      <c r="C32" s="196" t="s">
        <v>299</v>
      </c>
      <c r="D32" s="117"/>
      <c r="E32" s="117"/>
      <c r="F32" s="117"/>
      <c r="G32" s="117"/>
      <c r="H32" s="121">
        <f t="shared" si="4"/>
        <v>0</v>
      </c>
      <c r="I32" s="121">
        <f t="shared" si="5"/>
        <v>0</v>
      </c>
      <c r="J32" s="12"/>
      <c r="K32" s="12"/>
      <c r="L32" s="12"/>
      <c r="M32" s="12"/>
      <c r="N32" s="12"/>
      <c r="O32" s="12"/>
      <c r="P32" s="21"/>
      <c r="Q32" s="12"/>
      <c r="R32" s="21"/>
      <c r="S32" s="12"/>
      <c r="T32" s="29"/>
      <c r="U32" s="1"/>
      <c r="V32" s="1"/>
      <c r="W32" s="1"/>
      <c r="X32" s="1"/>
      <c r="Y32" s="1"/>
      <c r="Z32" s="1"/>
      <c r="AA32" s="1"/>
    </row>
    <row r="33" spans="1:27" ht="15.75" x14ac:dyDescent="0.25">
      <c r="A33" s="186"/>
      <c r="B33" s="162"/>
      <c r="C33" s="196" t="s">
        <v>300</v>
      </c>
      <c r="D33" s="117"/>
      <c r="E33" s="117"/>
      <c r="F33" s="117"/>
      <c r="G33" s="117"/>
      <c r="H33" s="121">
        <f t="shared" si="4"/>
        <v>0</v>
      </c>
      <c r="I33" s="121">
        <f t="shared" si="5"/>
        <v>0</v>
      </c>
      <c r="J33" s="12"/>
      <c r="K33" s="12"/>
      <c r="L33" s="12"/>
      <c r="M33" s="12"/>
      <c r="N33" s="12"/>
      <c r="O33" s="12"/>
      <c r="P33" s="21"/>
      <c r="Q33" s="12"/>
      <c r="R33" s="21"/>
      <c r="S33" s="12"/>
      <c r="T33" s="29"/>
      <c r="U33" s="1"/>
      <c r="V33" s="1"/>
      <c r="W33" s="1"/>
      <c r="X33" s="1"/>
      <c r="Y33" s="1"/>
      <c r="Z33" s="1"/>
      <c r="AA33" s="1"/>
    </row>
    <row r="34" spans="1:27" ht="15.75" x14ac:dyDescent="0.25">
      <c r="A34" s="186"/>
      <c r="B34" s="162"/>
      <c r="C34" s="196" t="s">
        <v>301</v>
      </c>
      <c r="D34" s="117"/>
      <c r="E34" s="117"/>
      <c r="F34" s="117"/>
      <c r="G34" s="117"/>
      <c r="H34" s="121">
        <f t="shared" si="0"/>
        <v>0</v>
      </c>
      <c r="I34" s="121">
        <f t="shared" si="1"/>
        <v>0</v>
      </c>
      <c r="J34" s="12"/>
      <c r="K34" s="12"/>
      <c r="L34" s="12"/>
      <c r="M34" s="12"/>
      <c r="N34" s="12"/>
      <c r="O34" s="12"/>
      <c r="P34" s="21"/>
      <c r="Q34" s="12"/>
      <c r="R34" s="21"/>
      <c r="S34" s="12"/>
      <c r="T34" s="29"/>
      <c r="U34" s="1"/>
      <c r="V34" s="1"/>
      <c r="W34" s="1"/>
      <c r="X34" s="1"/>
      <c r="Y34" s="1"/>
      <c r="Z34" s="1"/>
      <c r="AA34" s="1"/>
    </row>
    <row r="35" spans="1:27" ht="15.75" x14ac:dyDescent="0.25">
      <c r="A35" s="186"/>
      <c r="B35" s="162"/>
      <c r="C35" s="196" t="s">
        <v>281</v>
      </c>
      <c r="D35" s="117"/>
      <c r="E35" s="117"/>
      <c r="F35" s="117"/>
      <c r="G35" s="117"/>
      <c r="H35" s="121">
        <f t="shared" si="0"/>
        <v>0</v>
      </c>
      <c r="I35" s="121">
        <f t="shared" si="1"/>
        <v>0</v>
      </c>
      <c r="J35" s="12"/>
      <c r="K35" s="12"/>
      <c r="L35" s="12"/>
      <c r="M35" s="12"/>
      <c r="N35" s="12"/>
      <c r="O35" s="12"/>
      <c r="P35" s="21"/>
      <c r="Q35" s="12"/>
      <c r="R35" s="21"/>
      <c r="S35" s="12"/>
      <c r="T35" s="29"/>
      <c r="U35" s="1"/>
      <c r="V35" s="1"/>
      <c r="W35" s="1"/>
      <c r="X35" s="1"/>
      <c r="Y35" s="1"/>
      <c r="Z35" s="1"/>
      <c r="AA35" s="1"/>
    </row>
    <row r="36" spans="1:27" ht="15.75" x14ac:dyDescent="0.25">
      <c r="A36" s="186"/>
      <c r="B36" s="162"/>
      <c r="C36" s="196" t="s">
        <v>302</v>
      </c>
      <c r="D36" s="117"/>
      <c r="E36" s="117"/>
      <c r="F36" s="117"/>
      <c r="G36" s="117"/>
      <c r="H36" s="121">
        <f t="shared" si="0"/>
        <v>0</v>
      </c>
      <c r="I36" s="121">
        <f t="shared" si="1"/>
        <v>0</v>
      </c>
      <c r="J36" s="12"/>
      <c r="K36" s="12"/>
      <c r="L36" s="12"/>
      <c r="M36" s="12"/>
      <c r="N36" s="12"/>
      <c r="O36" s="12"/>
      <c r="P36" s="21"/>
      <c r="Q36" s="12"/>
      <c r="R36" s="21"/>
      <c r="S36" s="12"/>
      <c r="T36" s="29"/>
      <c r="U36" s="1"/>
      <c r="V36" s="1"/>
      <c r="W36" s="1"/>
      <c r="X36" s="1"/>
      <c r="Y36" s="1"/>
      <c r="Z36" s="1"/>
      <c r="AA36" s="1"/>
    </row>
    <row r="37" spans="1:27" ht="15.75" x14ac:dyDescent="0.25">
      <c r="A37" s="186"/>
      <c r="B37" s="162"/>
      <c r="C37" s="141" t="s">
        <v>303</v>
      </c>
      <c r="D37" s="117"/>
      <c r="E37" s="117"/>
      <c r="F37" s="117"/>
      <c r="G37" s="117"/>
      <c r="H37" s="121">
        <f t="shared" si="0"/>
        <v>0</v>
      </c>
      <c r="I37" s="121">
        <f t="shared" si="1"/>
        <v>0</v>
      </c>
      <c r="J37" s="12"/>
      <c r="K37" s="12"/>
      <c r="L37" s="12"/>
      <c r="M37" s="12"/>
      <c r="N37" s="12"/>
      <c r="O37" s="12"/>
      <c r="P37" s="21"/>
      <c r="Q37" s="12"/>
      <c r="R37" s="21"/>
      <c r="S37" s="12"/>
      <c r="T37" s="29"/>
      <c r="U37" s="1"/>
      <c r="V37" s="1"/>
      <c r="W37" s="1"/>
      <c r="X37" s="1"/>
      <c r="Y37" s="1"/>
      <c r="Z37" s="1"/>
      <c r="AA37" s="1"/>
    </row>
    <row r="38" spans="1:27" ht="15.75" x14ac:dyDescent="0.25">
      <c r="A38" s="186"/>
      <c r="B38" s="149"/>
      <c r="C38" s="250" t="s">
        <v>234</v>
      </c>
      <c r="D38" s="280">
        <f t="shared" ref="D38:I38" si="8">+SUBTOTAL(9,D26:D37)</f>
        <v>0</v>
      </c>
      <c r="E38" s="280">
        <f t="shared" si="8"/>
        <v>0</v>
      </c>
      <c r="F38" s="280">
        <f t="shared" si="8"/>
        <v>0</v>
      </c>
      <c r="G38" s="280">
        <f t="shared" si="8"/>
        <v>0</v>
      </c>
      <c r="H38" s="280">
        <f t="shared" si="8"/>
        <v>0</v>
      </c>
      <c r="I38" s="280">
        <f t="shared" si="8"/>
        <v>0</v>
      </c>
      <c r="J38" s="12"/>
      <c r="K38" s="12"/>
      <c r="L38" s="12"/>
      <c r="M38" s="12"/>
      <c r="N38" s="12"/>
      <c r="O38" s="12"/>
      <c r="P38" s="21"/>
      <c r="Q38" s="12"/>
      <c r="R38" s="21"/>
      <c r="S38" s="12"/>
      <c r="T38" s="29"/>
      <c r="U38" s="1"/>
      <c r="V38" s="1"/>
      <c r="W38" s="1"/>
      <c r="X38" s="1"/>
      <c r="Y38" s="1"/>
      <c r="Z38" s="1"/>
      <c r="AA38" s="1"/>
    </row>
    <row r="39" spans="1:27" ht="15.75" x14ac:dyDescent="0.25">
      <c r="A39" s="186"/>
      <c r="B39" s="220" t="s">
        <v>225</v>
      </c>
      <c r="C39" s="197"/>
      <c r="D39" s="147"/>
      <c r="E39" s="147"/>
      <c r="F39" s="147"/>
      <c r="G39" s="147"/>
      <c r="H39" s="147"/>
      <c r="I39" s="147"/>
      <c r="J39" s="21"/>
      <c r="K39" s="21"/>
      <c r="L39" s="21"/>
      <c r="M39" s="21"/>
      <c r="N39" s="21"/>
      <c r="O39" s="21"/>
      <c r="P39" s="21"/>
      <c r="Q39" s="21"/>
      <c r="R39" s="21"/>
      <c r="S39" s="21"/>
      <c r="T39" s="29"/>
      <c r="U39" s="1"/>
      <c r="V39" s="1"/>
      <c r="W39" s="1"/>
      <c r="X39" s="1"/>
      <c r="Y39" s="1"/>
      <c r="Z39" s="1"/>
      <c r="AA39" s="1"/>
    </row>
    <row r="40" spans="1:27" ht="15.75" x14ac:dyDescent="0.25">
      <c r="A40" s="186"/>
      <c r="B40" s="163"/>
      <c r="C40" s="198" t="s">
        <v>304</v>
      </c>
      <c r="D40" s="117"/>
      <c r="E40" s="117"/>
      <c r="F40" s="117"/>
      <c r="G40" s="117"/>
      <c r="H40" s="121">
        <f t="shared" ref="H40:H47" si="9">SUM(F40:G40)</f>
        <v>0</v>
      </c>
      <c r="I40" s="121">
        <f t="shared" ref="I40:I47" si="10">SUM(D40-H40)</f>
        <v>0</v>
      </c>
      <c r="J40" s="21"/>
      <c r="K40" s="21"/>
      <c r="L40" s="21"/>
      <c r="M40" s="21"/>
      <c r="N40" s="21"/>
      <c r="O40" s="21"/>
      <c r="P40" s="21"/>
      <c r="Q40" s="21"/>
      <c r="R40" s="21"/>
      <c r="S40" s="21"/>
      <c r="T40" s="29"/>
      <c r="U40" s="1"/>
      <c r="V40" s="1"/>
      <c r="W40" s="1"/>
      <c r="X40" s="1"/>
      <c r="Y40" s="1"/>
      <c r="Z40" s="1"/>
      <c r="AA40" s="1"/>
    </row>
    <row r="41" spans="1:27" ht="15.75" x14ac:dyDescent="0.25">
      <c r="A41" s="186"/>
      <c r="B41" s="163"/>
      <c r="C41" s="198" t="s">
        <v>173</v>
      </c>
      <c r="D41" s="117"/>
      <c r="E41" s="117"/>
      <c r="F41" s="117"/>
      <c r="G41" s="117"/>
      <c r="H41" s="121">
        <f t="shared" si="9"/>
        <v>0</v>
      </c>
      <c r="I41" s="121">
        <f t="shared" si="10"/>
        <v>0</v>
      </c>
      <c r="J41" s="21"/>
      <c r="K41" s="21"/>
      <c r="L41" s="21"/>
      <c r="M41" s="21"/>
      <c r="N41" s="21"/>
      <c r="O41" s="21"/>
      <c r="P41" s="21"/>
      <c r="Q41" s="21"/>
      <c r="R41" s="21"/>
      <c r="S41" s="21"/>
      <c r="T41" s="29"/>
      <c r="U41" s="1"/>
      <c r="V41" s="1"/>
      <c r="W41" s="1"/>
      <c r="X41" s="1"/>
      <c r="Y41" s="1"/>
      <c r="Z41" s="1"/>
      <c r="AA41" s="1"/>
    </row>
    <row r="42" spans="1:27" ht="15.75" x14ac:dyDescent="0.25">
      <c r="A42" s="186"/>
      <c r="B42" s="163"/>
      <c r="C42" s="198" t="s">
        <v>141</v>
      </c>
      <c r="D42" s="117"/>
      <c r="E42" s="117"/>
      <c r="F42" s="117"/>
      <c r="G42" s="117"/>
      <c r="H42" s="121">
        <f t="shared" si="9"/>
        <v>0</v>
      </c>
      <c r="I42" s="121">
        <f t="shared" si="10"/>
        <v>0</v>
      </c>
      <c r="J42" s="21"/>
      <c r="K42" s="21"/>
      <c r="L42" s="21"/>
      <c r="M42" s="21"/>
      <c r="N42" s="21"/>
      <c r="O42" s="21"/>
      <c r="P42" s="21"/>
      <c r="Q42" s="21"/>
      <c r="R42" s="21"/>
      <c r="S42" s="21"/>
      <c r="T42" s="29"/>
      <c r="U42" s="1"/>
      <c r="V42" s="1"/>
      <c r="W42" s="1"/>
      <c r="X42" s="1"/>
      <c r="Y42" s="1"/>
      <c r="Z42" s="1"/>
      <c r="AA42" s="1"/>
    </row>
    <row r="43" spans="1:27" ht="15.75" x14ac:dyDescent="0.25">
      <c r="A43" s="186"/>
      <c r="B43" s="163"/>
      <c r="C43" s="198" t="s">
        <v>101</v>
      </c>
      <c r="D43" s="117"/>
      <c r="E43" s="117"/>
      <c r="F43" s="117"/>
      <c r="G43" s="117"/>
      <c r="H43" s="121">
        <f t="shared" si="9"/>
        <v>0</v>
      </c>
      <c r="I43" s="121">
        <f t="shared" si="10"/>
        <v>0</v>
      </c>
      <c r="J43" s="21"/>
      <c r="K43" s="21"/>
      <c r="L43" s="21"/>
      <c r="M43" s="21"/>
      <c r="N43" s="21"/>
      <c r="O43" s="21"/>
      <c r="P43" s="21"/>
      <c r="Q43" s="21"/>
      <c r="R43" s="21"/>
      <c r="S43" s="21"/>
      <c r="T43" s="29"/>
      <c r="U43" s="1"/>
      <c r="V43" s="1"/>
      <c r="W43" s="1"/>
      <c r="X43" s="1"/>
      <c r="Y43" s="1"/>
      <c r="Z43" s="1"/>
      <c r="AA43" s="1"/>
    </row>
    <row r="44" spans="1:27" ht="15.75" x14ac:dyDescent="0.25">
      <c r="A44" s="186"/>
      <c r="B44" s="163"/>
      <c r="C44" s="201" t="s">
        <v>305</v>
      </c>
      <c r="D44" s="117"/>
      <c r="E44" s="117"/>
      <c r="F44" s="117"/>
      <c r="G44" s="117"/>
      <c r="H44" s="121">
        <f t="shared" si="9"/>
        <v>0</v>
      </c>
      <c r="I44" s="121">
        <f t="shared" si="10"/>
        <v>0</v>
      </c>
      <c r="J44" s="21"/>
      <c r="K44" s="21"/>
      <c r="L44" s="21"/>
      <c r="M44" s="21"/>
      <c r="N44" s="21"/>
      <c r="O44" s="21"/>
      <c r="P44" s="21"/>
      <c r="Q44" s="21"/>
      <c r="R44" s="21"/>
      <c r="S44" s="21"/>
      <c r="T44" s="29"/>
      <c r="U44" s="1"/>
      <c r="V44" s="1"/>
      <c r="W44" s="1"/>
      <c r="X44" s="1"/>
      <c r="Y44" s="1"/>
      <c r="Z44" s="1"/>
      <c r="AA44" s="1"/>
    </row>
    <row r="45" spans="1:27" ht="15.75" x14ac:dyDescent="0.25">
      <c r="A45" s="186"/>
      <c r="B45" s="163"/>
      <c r="C45" s="198" t="s">
        <v>306</v>
      </c>
      <c r="D45" s="117"/>
      <c r="E45" s="117"/>
      <c r="F45" s="117"/>
      <c r="G45" s="117"/>
      <c r="H45" s="121">
        <f t="shared" si="9"/>
        <v>0</v>
      </c>
      <c r="I45" s="121">
        <f t="shared" si="10"/>
        <v>0</v>
      </c>
      <c r="J45" s="21"/>
      <c r="K45" s="21"/>
      <c r="L45" s="21"/>
      <c r="M45" s="21"/>
      <c r="N45" s="21"/>
      <c r="O45" s="21"/>
      <c r="P45" s="21"/>
      <c r="Q45" s="21"/>
      <c r="R45" s="21"/>
      <c r="S45" s="21"/>
      <c r="T45" s="29"/>
      <c r="U45" s="1"/>
      <c r="V45" s="1"/>
      <c r="W45" s="1"/>
      <c r="X45" s="1"/>
      <c r="Y45" s="1"/>
      <c r="Z45" s="1"/>
      <c r="AA45" s="1"/>
    </row>
    <row r="46" spans="1:27" ht="15.75" x14ac:dyDescent="0.25">
      <c r="A46" s="186"/>
      <c r="B46" s="163"/>
      <c r="C46" s="198" t="s">
        <v>96</v>
      </c>
      <c r="D46" s="117"/>
      <c r="E46" s="117"/>
      <c r="F46" s="117"/>
      <c r="G46" s="117"/>
      <c r="H46" s="121">
        <f t="shared" si="9"/>
        <v>0</v>
      </c>
      <c r="I46" s="121">
        <f t="shared" si="10"/>
        <v>0</v>
      </c>
      <c r="J46" s="21"/>
      <c r="K46" s="21"/>
      <c r="L46" s="21"/>
      <c r="M46" s="21"/>
      <c r="N46" s="21"/>
      <c r="O46" s="21"/>
      <c r="P46" s="21"/>
      <c r="Q46" s="21"/>
      <c r="R46" s="21"/>
      <c r="S46" s="21"/>
      <c r="T46" s="29"/>
      <c r="U46" s="1"/>
      <c r="V46" s="1"/>
      <c r="W46" s="1"/>
      <c r="X46" s="1"/>
      <c r="Y46" s="1"/>
      <c r="Z46" s="1"/>
      <c r="AA46" s="1"/>
    </row>
    <row r="47" spans="1:27" ht="15.75" x14ac:dyDescent="0.25">
      <c r="A47" s="186"/>
      <c r="B47" s="163"/>
      <c r="D47" s="117"/>
      <c r="E47" s="117"/>
      <c r="F47" s="117"/>
      <c r="G47" s="117"/>
      <c r="H47" s="121">
        <f t="shared" si="9"/>
        <v>0</v>
      </c>
      <c r="I47" s="121">
        <f t="shared" si="10"/>
        <v>0</v>
      </c>
      <c r="J47" s="21"/>
      <c r="K47" s="21"/>
      <c r="L47" s="21"/>
      <c r="M47" s="21"/>
      <c r="N47" s="21"/>
      <c r="O47" s="21"/>
      <c r="P47" s="21"/>
      <c r="Q47" s="21"/>
      <c r="R47" s="21"/>
      <c r="S47" s="21"/>
      <c r="T47" s="29"/>
      <c r="U47" s="1"/>
      <c r="V47" s="1"/>
      <c r="W47" s="1"/>
      <c r="X47" s="1"/>
      <c r="Y47" s="1"/>
      <c r="Z47" s="1"/>
      <c r="AA47" s="1"/>
    </row>
    <row r="48" spans="1:27" ht="15.75" x14ac:dyDescent="0.25">
      <c r="A48" s="186"/>
      <c r="B48" s="149"/>
      <c r="C48" s="250" t="s">
        <v>242</v>
      </c>
      <c r="D48" s="280">
        <f t="shared" ref="D48:I48" si="11">+SUBTOTAL(9,D40:D47)</f>
        <v>0</v>
      </c>
      <c r="E48" s="280">
        <f t="shared" si="11"/>
        <v>0</v>
      </c>
      <c r="F48" s="280">
        <f t="shared" si="11"/>
        <v>0</v>
      </c>
      <c r="G48" s="280">
        <f t="shared" si="11"/>
        <v>0</v>
      </c>
      <c r="H48" s="280">
        <f t="shared" si="11"/>
        <v>0</v>
      </c>
      <c r="I48" s="280">
        <f t="shared" si="11"/>
        <v>0</v>
      </c>
      <c r="J48" s="21"/>
      <c r="K48" s="21"/>
      <c r="L48" s="21"/>
      <c r="M48" s="21"/>
      <c r="N48" s="21"/>
      <c r="O48" s="21"/>
      <c r="P48" s="21"/>
      <c r="Q48" s="21"/>
      <c r="R48" s="21"/>
      <c r="S48" s="21"/>
      <c r="T48" s="29"/>
      <c r="U48" s="1"/>
      <c r="V48" s="1"/>
      <c r="W48" s="1"/>
      <c r="X48" s="1"/>
      <c r="Y48" s="1"/>
      <c r="Z48" s="1"/>
      <c r="AA48" s="1"/>
    </row>
    <row r="49" spans="1:27" ht="15" x14ac:dyDescent="0.2">
      <c r="A49" s="186"/>
      <c r="B49" s="200"/>
      <c r="C49" s="177" t="s">
        <v>307</v>
      </c>
      <c r="D49" s="162"/>
      <c r="E49" s="162"/>
      <c r="F49" s="162"/>
      <c r="G49" s="162"/>
      <c r="H49" s="162"/>
      <c r="I49" s="162"/>
      <c r="J49" s="21"/>
      <c r="K49" s="21"/>
      <c r="L49" s="21"/>
      <c r="M49" s="21"/>
      <c r="N49" s="21"/>
      <c r="O49" s="21"/>
      <c r="P49" s="21"/>
      <c r="Q49" s="21"/>
      <c r="R49" s="21"/>
      <c r="S49" s="21"/>
      <c r="T49" s="29"/>
      <c r="U49" s="1"/>
      <c r="V49" s="1"/>
      <c r="W49" s="1"/>
      <c r="X49" s="1"/>
      <c r="Y49" s="1"/>
      <c r="Z49" s="1"/>
      <c r="AA49" s="1"/>
    </row>
    <row r="50" spans="1:27" ht="15.75" x14ac:dyDescent="0.25">
      <c r="A50" s="186"/>
      <c r="B50" s="163"/>
      <c r="C50" s="325" t="s">
        <v>294</v>
      </c>
      <c r="D50" s="117"/>
      <c r="E50" s="117"/>
      <c r="F50" s="117"/>
      <c r="G50" s="117"/>
      <c r="H50" s="121">
        <f t="shared" ref="H50:H62" si="12">SUM(F50:G50)</f>
        <v>0</v>
      </c>
      <c r="I50" s="121">
        <f t="shared" ref="I50:I62" si="13">SUM(D50-H50)</f>
        <v>0</v>
      </c>
      <c r="J50" s="21"/>
      <c r="K50" s="21"/>
      <c r="L50" s="21"/>
      <c r="M50" s="21"/>
      <c r="N50" s="21"/>
      <c r="O50" s="21"/>
      <c r="P50" s="21"/>
      <c r="Q50" s="21"/>
      <c r="R50" s="21"/>
      <c r="S50" s="21"/>
      <c r="T50" s="29"/>
      <c r="U50" s="1"/>
      <c r="V50" s="1"/>
      <c r="W50" s="1"/>
      <c r="X50" s="1"/>
      <c r="Y50" s="1"/>
      <c r="Z50" s="1"/>
      <c r="AA50" s="1"/>
    </row>
    <row r="51" spans="1:27" ht="15.75" x14ac:dyDescent="0.25">
      <c r="A51" s="186"/>
      <c r="B51" s="163"/>
      <c r="C51" s="325" t="s">
        <v>295</v>
      </c>
      <c r="D51" s="117"/>
      <c r="E51" s="117"/>
      <c r="F51" s="117"/>
      <c r="G51" s="117"/>
      <c r="H51" s="121">
        <f t="shared" ref="H51" si="14">SUM(F51:G51)</f>
        <v>0</v>
      </c>
      <c r="I51" s="121">
        <f t="shared" ref="I51" si="15">SUM(D51-H51)</f>
        <v>0</v>
      </c>
      <c r="J51" s="21"/>
      <c r="K51" s="21"/>
      <c r="L51" s="21"/>
      <c r="M51" s="21"/>
      <c r="N51" s="21"/>
      <c r="O51" s="21"/>
      <c r="P51" s="21"/>
      <c r="Q51" s="21"/>
      <c r="R51" s="21"/>
      <c r="S51" s="21"/>
      <c r="T51" s="29"/>
      <c r="U51" s="1"/>
      <c r="V51" s="1"/>
      <c r="W51" s="1"/>
      <c r="X51" s="1"/>
      <c r="Y51" s="1"/>
      <c r="Z51" s="1"/>
      <c r="AA51" s="1"/>
    </row>
    <row r="52" spans="1:27" ht="15.75" x14ac:dyDescent="0.25">
      <c r="A52" s="186"/>
      <c r="B52" s="163"/>
      <c r="C52" s="325" t="s">
        <v>306</v>
      </c>
      <c r="D52" s="117"/>
      <c r="E52" s="117"/>
      <c r="F52" s="117"/>
      <c r="G52" s="117"/>
      <c r="H52" s="121">
        <f>SUM(F52:G52)</f>
        <v>0</v>
      </c>
      <c r="I52" s="121">
        <f>SUM(D52-H52)</f>
        <v>0</v>
      </c>
      <c r="J52" s="21"/>
      <c r="K52" s="21"/>
      <c r="L52" s="21"/>
      <c r="M52" s="21"/>
      <c r="N52" s="21"/>
      <c r="O52" s="21"/>
      <c r="P52" s="21"/>
      <c r="Q52" s="21"/>
      <c r="R52" s="21"/>
      <c r="S52" s="21"/>
      <c r="T52" s="29"/>
      <c r="U52" s="1"/>
      <c r="V52" s="1"/>
      <c r="W52" s="1"/>
      <c r="X52" s="1"/>
      <c r="Y52" s="1"/>
      <c r="Z52" s="1"/>
      <c r="AA52" s="1"/>
    </row>
    <row r="53" spans="1:27" ht="15.75" x14ac:dyDescent="0.25">
      <c r="A53" s="186"/>
      <c r="B53" s="163"/>
      <c r="C53" s="325" t="s">
        <v>280</v>
      </c>
      <c r="D53" s="117"/>
      <c r="E53" s="117"/>
      <c r="F53" s="117"/>
      <c r="G53" s="117"/>
      <c r="H53" s="121">
        <f>SUM(F53:G53)</f>
        <v>0</v>
      </c>
      <c r="I53" s="121">
        <f>SUM(D53-H53)</f>
        <v>0</v>
      </c>
      <c r="J53" s="21"/>
      <c r="K53" s="21"/>
      <c r="L53" s="21"/>
      <c r="M53" s="21"/>
      <c r="N53" s="21"/>
      <c r="O53" s="21"/>
      <c r="P53" s="21"/>
      <c r="Q53" s="21"/>
      <c r="R53" s="21"/>
      <c r="S53" s="21"/>
      <c r="T53" s="29"/>
      <c r="U53" s="1"/>
      <c r="V53" s="1"/>
      <c r="W53" s="1"/>
      <c r="X53" s="1"/>
      <c r="Y53" s="1"/>
      <c r="Z53" s="1"/>
      <c r="AA53" s="1"/>
    </row>
    <row r="54" spans="1:27" ht="15.75" x14ac:dyDescent="0.25">
      <c r="A54" s="186"/>
      <c r="B54" s="163"/>
      <c r="C54" s="325" t="s">
        <v>297</v>
      </c>
      <c r="D54" s="117"/>
      <c r="E54" s="117"/>
      <c r="F54" s="117"/>
      <c r="G54" s="117"/>
      <c r="H54" s="121">
        <f>SUM(F54:G54)</f>
        <v>0</v>
      </c>
      <c r="I54" s="121">
        <f>SUM(D54-H54)</f>
        <v>0</v>
      </c>
      <c r="J54" s="21"/>
      <c r="K54" s="21"/>
      <c r="L54" s="21"/>
      <c r="M54" s="21"/>
      <c r="N54" s="21"/>
      <c r="O54" s="21"/>
      <c r="P54" s="21"/>
      <c r="Q54" s="21"/>
      <c r="R54" s="21"/>
      <c r="S54" s="21"/>
      <c r="T54" s="29"/>
      <c r="U54" s="1"/>
      <c r="V54" s="1"/>
      <c r="W54" s="1"/>
      <c r="X54" s="1"/>
      <c r="Y54" s="1"/>
      <c r="Z54" s="1"/>
      <c r="AA54" s="1"/>
    </row>
    <row r="55" spans="1:27" ht="15.75" x14ac:dyDescent="0.25">
      <c r="A55" s="186"/>
      <c r="B55" s="163"/>
      <c r="C55" s="325" t="s">
        <v>305</v>
      </c>
      <c r="D55" s="117"/>
      <c r="E55" s="117"/>
      <c r="F55" s="117"/>
      <c r="G55" s="117"/>
      <c r="H55" s="121">
        <f>SUM(F55:G55)</f>
        <v>0</v>
      </c>
      <c r="I55" s="121">
        <f>SUM(D55-H55)</f>
        <v>0</v>
      </c>
      <c r="J55" s="21"/>
      <c r="K55" s="21"/>
      <c r="L55" s="21"/>
      <c r="M55" s="21"/>
      <c r="N55" s="21"/>
      <c r="O55" s="21"/>
      <c r="P55" s="21"/>
      <c r="Q55" s="21"/>
      <c r="R55" s="21"/>
      <c r="S55" s="21"/>
      <c r="T55" s="29"/>
      <c r="U55" s="1"/>
      <c r="V55" s="1"/>
      <c r="W55" s="1"/>
      <c r="X55" s="1"/>
      <c r="Y55" s="1"/>
      <c r="Z55" s="1"/>
      <c r="AA55" s="1"/>
    </row>
    <row r="56" spans="1:27" ht="15.75" x14ac:dyDescent="0.25">
      <c r="A56" s="186"/>
      <c r="B56" s="163"/>
      <c r="C56" s="325" t="s">
        <v>298</v>
      </c>
      <c r="D56" s="117"/>
      <c r="E56" s="117"/>
      <c r="F56" s="117"/>
      <c r="G56" s="117"/>
      <c r="H56" s="121">
        <f>SUM(F56:G56)</f>
        <v>0</v>
      </c>
      <c r="I56" s="121">
        <f>SUM(D56-H56)</f>
        <v>0</v>
      </c>
      <c r="J56" s="21"/>
      <c r="K56" s="21"/>
      <c r="L56" s="21"/>
      <c r="M56" s="21"/>
      <c r="N56" s="21"/>
      <c r="O56" s="21"/>
      <c r="P56" s="21"/>
      <c r="Q56" s="21"/>
      <c r="R56" s="21"/>
      <c r="S56" s="21"/>
      <c r="T56" s="29"/>
      <c r="U56" s="1"/>
      <c r="V56" s="1"/>
      <c r="W56" s="1"/>
      <c r="X56" s="1"/>
      <c r="Y56" s="1"/>
      <c r="Z56" s="1"/>
      <c r="AA56" s="1"/>
    </row>
    <row r="57" spans="1:27" ht="15.75" x14ac:dyDescent="0.25">
      <c r="A57" s="186"/>
      <c r="B57" s="163"/>
      <c r="C57" s="325" t="s">
        <v>299</v>
      </c>
      <c r="D57" s="117"/>
      <c r="E57" s="117"/>
      <c r="F57" s="117"/>
      <c r="G57" s="117"/>
      <c r="H57" s="121">
        <f t="shared" si="12"/>
        <v>0</v>
      </c>
      <c r="I57" s="121">
        <f t="shared" si="13"/>
        <v>0</v>
      </c>
      <c r="J57" s="21"/>
      <c r="K57" s="21"/>
      <c r="L57" s="21"/>
      <c r="M57" s="21"/>
      <c r="N57" s="21"/>
      <c r="O57" s="21"/>
      <c r="P57" s="21"/>
      <c r="Q57" s="21"/>
      <c r="R57" s="21"/>
      <c r="S57" s="21"/>
      <c r="T57" s="29"/>
      <c r="U57" s="1"/>
      <c r="V57" s="1"/>
      <c r="W57" s="1"/>
      <c r="X57" s="1"/>
      <c r="Y57" s="1"/>
      <c r="Z57" s="1"/>
      <c r="AA57" s="1"/>
    </row>
    <row r="58" spans="1:27" ht="15.75" x14ac:dyDescent="0.25">
      <c r="A58" s="186"/>
      <c r="B58" s="163"/>
      <c r="C58" s="325" t="s">
        <v>300</v>
      </c>
      <c r="D58" s="117"/>
      <c r="E58" s="117"/>
      <c r="F58" s="117"/>
      <c r="G58" s="117"/>
      <c r="H58" s="121">
        <f>SUM(F58:G58)</f>
        <v>0</v>
      </c>
      <c r="I58" s="121">
        <f>SUM(D58-H58)</f>
        <v>0</v>
      </c>
      <c r="J58" s="21"/>
      <c r="K58" s="21"/>
      <c r="L58" s="21"/>
      <c r="M58" s="21"/>
      <c r="N58" s="21"/>
      <c r="O58" s="21"/>
      <c r="P58" s="21"/>
      <c r="Q58" s="21"/>
      <c r="R58" s="21"/>
      <c r="S58" s="21"/>
      <c r="T58" s="29"/>
      <c r="U58" s="1"/>
      <c r="V58" s="1"/>
      <c r="W58" s="1"/>
      <c r="X58" s="1"/>
      <c r="Y58" s="1"/>
      <c r="Z58" s="1"/>
      <c r="AA58" s="1"/>
    </row>
    <row r="59" spans="1:27" ht="15.75" x14ac:dyDescent="0.25">
      <c r="A59" s="186"/>
      <c r="B59" s="163"/>
      <c r="C59" s="325" t="s">
        <v>301</v>
      </c>
      <c r="D59" s="117"/>
      <c r="E59" s="117"/>
      <c r="F59" s="117"/>
      <c r="G59" s="117"/>
      <c r="H59" s="121">
        <f>SUM(F59:G59)</f>
        <v>0</v>
      </c>
      <c r="I59" s="121">
        <f>SUM(D59-H59)</f>
        <v>0</v>
      </c>
      <c r="J59" s="21"/>
      <c r="K59" s="21"/>
      <c r="L59" s="21"/>
      <c r="M59" s="21"/>
      <c r="N59" s="21"/>
      <c r="O59" s="21"/>
      <c r="P59" s="21"/>
      <c r="Q59" s="21"/>
      <c r="R59" s="21"/>
      <c r="S59" s="21"/>
      <c r="T59" s="29"/>
      <c r="U59" s="1"/>
      <c r="V59" s="1"/>
      <c r="W59" s="1"/>
      <c r="X59" s="1"/>
      <c r="Y59" s="1"/>
      <c r="Z59" s="1"/>
      <c r="AA59" s="1"/>
    </row>
    <row r="60" spans="1:27" ht="15.75" x14ac:dyDescent="0.25">
      <c r="A60" s="186"/>
      <c r="B60" s="163"/>
      <c r="C60" s="325" t="s">
        <v>281</v>
      </c>
      <c r="D60" s="117"/>
      <c r="E60" s="117"/>
      <c r="F60" s="117"/>
      <c r="G60" s="117"/>
      <c r="H60" s="121">
        <f>SUM(F60:G60)</f>
        <v>0</v>
      </c>
      <c r="I60" s="121">
        <f>SUM(D60-H60)</f>
        <v>0</v>
      </c>
      <c r="J60" s="21"/>
      <c r="K60" s="21"/>
      <c r="L60" s="21"/>
      <c r="M60" s="21"/>
      <c r="N60" s="21"/>
      <c r="O60" s="21"/>
      <c r="P60" s="21"/>
      <c r="Q60" s="21"/>
      <c r="R60" s="21"/>
      <c r="S60" s="21"/>
      <c r="T60" s="29"/>
      <c r="U60" s="1"/>
      <c r="V60" s="1"/>
      <c r="W60" s="1"/>
      <c r="X60" s="1"/>
      <c r="Y60" s="1"/>
      <c r="Z60" s="1"/>
      <c r="AA60" s="1"/>
    </row>
    <row r="61" spans="1:27" ht="15.75" x14ac:dyDescent="0.25">
      <c r="A61" s="186"/>
      <c r="B61" s="163"/>
      <c r="C61" s="325" t="s">
        <v>303</v>
      </c>
      <c r="D61" s="117"/>
      <c r="E61" s="117"/>
      <c r="F61" s="117"/>
      <c r="G61" s="117"/>
      <c r="H61" s="121">
        <f>SUM(F61:G61)</f>
        <v>0</v>
      </c>
      <c r="I61" s="121">
        <f>SUM(D61-H61)</f>
        <v>0</v>
      </c>
      <c r="J61" s="21"/>
      <c r="K61" s="21"/>
      <c r="L61" s="21"/>
      <c r="M61" s="21"/>
      <c r="N61" s="21"/>
      <c r="O61" s="21"/>
      <c r="P61" s="21"/>
      <c r="Q61" s="21"/>
      <c r="R61" s="21"/>
      <c r="S61" s="21"/>
      <c r="T61" s="29"/>
      <c r="U61" s="1"/>
      <c r="V61" s="1"/>
      <c r="W61" s="1"/>
      <c r="X61" s="1"/>
      <c r="Y61" s="1"/>
      <c r="Z61" s="1"/>
      <c r="AA61" s="1"/>
    </row>
    <row r="62" spans="1:27" ht="15.75" x14ac:dyDescent="0.25">
      <c r="A62" s="186"/>
      <c r="B62" s="163"/>
      <c r="C62" s="324" t="s">
        <v>302</v>
      </c>
      <c r="D62" s="117"/>
      <c r="E62" s="117"/>
      <c r="F62" s="117"/>
      <c r="G62" s="117"/>
      <c r="H62" s="121">
        <f t="shared" si="12"/>
        <v>0</v>
      </c>
      <c r="I62" s="121">
        <f t="shared" si="13"/>
        <v>0</v>
      </c>
      <c r="J62" s="21"/>
      <c r="K62" s="21"/>
      <c r="L62" s="21"/>
      <c r="M62" s="21"/>
      <c r="N62" s="21"/>
      <c r="O62" s="21"/>
      <c r="P62" s="21"/>
      <c r="Q62" s="21"/>
      <c r="R62" s="21"/>
      <c r="S62" s="21"/>
      <c r="T62" s="29"/>
      <c r="U62" s="1"/>
      <c r="V62" s="1"/>
      <c r="W62" s="1"/>
      <c r="X62" s="1"/>
      <c r="Y62" s="1"/>
      <c r="Z62" s="1"/>
      <c r="AA62" s="1"/>
    </row>
    <row r="63" spans="1:27" ht="15.75" x14ac:dyDescent="0.25">
      <c r="A63" s="186"/>
      <c r="B63" s="149"/>
      <c r="C63" s="250" t="s">
        <v>241</v>
      </c>
      <c r="D63" s="280">
        <f t="shared" ref="D63:I63" si="16">+SUBTOTAL(9,D50:D62)</f>
        <v>0</v>
      </c>
      <c r="E63" s="280">
        <f t="shared" si="16"/>
        <v>0</v>
      </c>
      <c r="F63" s="280">
        <f t="shared" si="16"/>
        <v>0</v>
      </c>
      <c r="G63" s="280">
        <f t="shared" si="16"/>
        <v>0</v>
      </c>
      <c r="H63" s="280">
        <f t="shared" si="16"/>
        <v>0</v>
      </c>
      <c r="I63" s="280">
        <f t="shared" si="16"/>
        <v>0</v>
      </c>
      <c r="J63" s="21"/>
      <c r="K63" s="107"/>
      <c r="L63" s="21"/>
      <c r="M63" s="21"/>
      <c r="N63" s="21"/>
      <c r="O63" s="21"/>
      <c r="P63" s="21"/>
      <c r="Q63" s="21"/>
      <c r="R63" s="21"/>
      <c r="S63" s="21"/>
      <c r="T63" s="29"/>
      <c r="U63" s="1"/>
      <c r="V63" s="1"/>
      <c r="W63" s="1"/>
      <c r="X63" s="1"/>
      <c r="Y63" s="1"/>
      <c r="Z63" s="1"/>
      <c r="AA63" s="1"/>
    </row>
    <row r="64" spans="1:27" ht="19.5" customHeight="1" x14ac:dyDescent="0.25">
      <c r="A64" s="186"/>
      <c r="B64" s="147"/>
      <c r="C64" s="147" t="s">
        <v>235</v>
      </c>
      <c r="D64" s="157">
        <f t="shared" ref="D64:I64" si="17">SUBTOTAL(9,D26:D62)</f>
        <v>0</v>
      </c>
      <c r="E64" s="157">
        <f t="shared" si="17"/>
        <v>0</v>
      </c>
      <c r="F64" s="157">
        <f t="shared" si="17"/>
        <v>0</v>
      </c>
      <c r="G64" s="157">
        <f t="shared" si="17"/>
        <v>0</v>
      </c>
      <c r="H64" s="157">
        <f t="shared" si="17"/>
        <v>0</v>
      </c>
      <c r="I64" s="157">
        <f t="shared" si="17"/>
        <v>0</v>
      </c>
      <c r="J64" s="21"/>
      <c r="K64" s="110"/>
      <c r="L64" s="110"/>
      <c r="M64" s="110">
        <f>SUBTOTAL(9,I26:I62)</f>
        <v>0</v>
      </c>
      <c r="N64" s="110" t="s">
        <v>174</v>
      </c>
      <c r="O64" s="21"/>
      <c r="P64" s="21"/>
      <c r="Q64" s="21"/>
      <c r="R64" s="21"/>
      <c r="S64" s="21"/>
      <c r="T64" s="29"/>
      <c r="U64" s="1"/>
      <c r="V64" s="1"/>
      <c r="W64" s="1"/>
      <c r="X64" s="1"/>
      <c r="Y64" s="1"/>
      <c r="Z64" s="1"/>
      <c r="AA64" s="1"/>
    </row>
    <row r="65" spans="1:27" ht="15.75" x14ac:dyDescent="0.25">
      <c r="A65" s="195"/>
      <c r="B65" s="178" t="s">
        <v>226</v>
      </c>
      <c r="C65" s="178"/>
      <c r="D65" s="118"/>
      <c r="E65" s="118"/>
      <c r="F65" s="118"/>
      <c r="G65" s="118"/>
      <c r="H65" s="125"/>
      <c r="I65" s="125"/>
      <c r="J65" s="1"/>
      <c r="L65" s="1"/>
      <c r="M65" s="1"/>
      <c r="N65" s="1"/>
      <c r="O65" s="1"/>
      <c r="P65" s="1"/>
      <c r="Q65" s="1"/>
      <c r="R65" s="21"/>
      <c r="S65" s="1"/>
      <c r="T65" s="10"/>
      <c r="U65" s="1"/>
      <c r="V65" s="1"/>
      <c r="W65" s="1"/>
      <c r="X65" s="1"/>
      <c r="Y65" s="1"/>
      <c r="Z65" s="1"/>
      <c r="AA65" s="1"/>
    </row>
    <row r="66" spans="1:27" ht="15.75" x14ac:dyDescent="0.25">
      <c r="A66" s="186"/>
      <c r="B66" s="162"/>
      <c r="C66" s="171" t="s">
        <v>111</v>
      </c>
      <c r="D66" s="117"/>
      <c r="E66" s="117"/>
      <c r="F66" s="117"/>
      <c r="G66" s="117"/>
      <c r="H66" s="121">
        <f>SUM(F66:G66)</f>
        <v>0</v>
      </c>
      <c r="I66" s="121">
        <f>SUM(D66-H66)</f>
        <v>0</v>
      </c>
      <c r="K66" s="109"/>
      <c r="L66" s="1"/>
      <c r="N66" s="1"/>
      <c r="O66" s="1"/>
      <c r="Q66" s="1"/>
      <c r="R66" s="47"/>
      <c r="S66" s="1"/>
      <c r="T66" s="10"/>
      <c r="U66" s="1"/>
      <c r="V66" s="1"/>
      <c r="W66" s="1"/>
      <c r="X66" s="1"/>
      <c r="Y66" s="1"/>
      <c r="Z66" s="1"/>
      <c r="AA66" s="1"/>
    </row>
    <row r="67" spans="1:27" ht="15.75" x14ac:dyDescent="0.25">
      <c r="A67" s="186"/>
      <c r="B67" s="162"/>
      <c r="C67" s="171" t="s">
        <v>63</v>
      </c>
      <c r="D67" s="117"/>
      <c r="E67" s="117"/>
      <c r="F67" s="117"/>
      <c r="G67" s="117"/>
      <c r="H67" s="121">
        <f>SUM(F67:G67)</f>
        <v>0</v>
      </c>
      <c r="I67" s="121">
        <f>SUM(D67-H67)</f>
        <v>0</v>
      </c>
      <c r="K67" s="109"/>
      <c r="R67" s="63"/>
    </row>
    <row r="68" spans="1:27" ht="15.75" x14ac:dyDescent="0.25">
      <c r="A68" s="186"/>
      <c r="B68" s="162"/>
      <c r="C68" s="171" t="s">
        <v>24</v>
      </c>
      <c r="D68" s="120"/>
      <c r="E68" s="120"/>
      <c r="F68" s="120"/>
      <c r="G68" s="120"/>
      <c r="H68" s="121">
        <f>SUM(F68:G68)</f>
        <v>0</v>
      </c>
      <c r="I68" s="121">
        <f>SUM(D68-H68)</f>
        <v>0</v>
      </c>
      <c r="K68" s="109"/>
    </row>
    <row r="69" spans="1:27" ht="15.75" x14ac:dyDescent="0.25">
      <c r="A69" s="186"/>
      <c r="B69" s="162"/>
      <c r="C69" s="149" t="s">
        <v>64</v>
      </c>
      <c r="D69" s="278">
        <f t="shared" ref="D69:I69" si="18">+D64-SUM(D66:D68)</f>
        <v>0</v>
      </c>
      <c r="E69" s="278">
        <f t="shared" si="18"/>
        <v>0</v>
      </c>
      <c r="F69" s="278">
        <f t="shared" si="18"/>
        <v>0</v>
      </c>
      <c r="G69" s="278">
        <f t="shared" si="18"/>
        <v>0</v>
      </c>
      <c r="H69" s="278">
        <f t="shared" si="18"/>
        <v>0</v>
      </c>
      <c r="I69" s="278">
        <f t="shared" si="18"/>
        <v>0</v>
      </c>
      <c r="K69" s="108"/>
    </row>
    <row r="70" spans="1:27" ht="15.75" x14ac:dyDescent="0.25">
      <c r="A70" s="186"/>
      <c r="B70" s="162"/>
      <c r="C70" s="171" t="s">
        <v>65</v>
      </c>
      <c r="D70" s="117"/>
      <c r="E70" s="117"/>
      <c r="F70" s="117"/>
      <c r="G70" s="117"/>
      <c r="H70" s="121">
        <f>SUM(F70:G70)</f>
        <v>0</v>
      </c>
      <c r="I70" s="121">
        <f>SUM(D70-H70)</f>
        <v>0</v>
      </c>
      <c r="K70" s="109"/>
    </row>
    <row r="71" spans="1:27" ht="15.75" x14ac:dyDescent="0.25">
      <c r="A71" s="186"/>
      <c r="B71" s="162"/>
      <c r="C71" s="179" t="s">
        <v>66</v>
      </c>
      <c r="D71" s="278">
        <f t="shared" ref="D71:I71" si="19">+D69-D70</f>
        <v>0</v>
      </c>
      <c r="E71" s="278">
        <f t="shared" si="19"/>
        <v>0</v>
      </c>
      <c r="F71" s="278">
        <f t="shared" si="19"/>
        <v>0</v>
      </c>
      <c r="G71" s="278">
        <f t="shared" si="19"/>
        <v>0</v>
      </c>
      <c r="H71" s="278">
        <f t="shared" si="19"/>
        <v>0</v>
      </c>
      <c r="I71" s="278">
        <f t="shared" si="19"/>
        <v>0</v>
      </c>
      <c r="K71" s="109"/>
    </row>
    <row r="72" spans="1:27" ht="15.75" x14ac:dyDescent="0.25">
      <c r="A72" s="199"/>
      <c r="B72" s="162"/>
      <c r="C72" s="178" t="s">
        <v>67</v>
      </c>
      <c r="D72" s="118"/>
      <c r="E72" s="118"/>
      <c r="F72" s="118"/>
      <c r="G72" s="118"/>
      <c r="H72" s="125"/>
      <c r="I72" s="125"/>
      <c r="K72" s="108"/>
    </row>
    <row r="73" spans="1:27" ht="15.75" x14ac:dyDescent="0.25">
      <c r="A73" s="186"/>
      <c r="B73" s="162"/>
      <c r="C73" s="171" t="s">
        <v>63</v>
      </c>
      <c r="D73" s="120"/>
      <c r="E73" s="120"/>
      <c r="F73" s="120"/>
      <c r="G73" s="120"/>
      <c r="H73" s="121">
        <f>SUM(F73:G73)</f>
        <v>0</v>
      </c>
      <c r="I73" s="121">
        <f>SUM(D73-H73)</f>
        <v>0</v>
      </c>
    </row>
    <row r="74" spans="1:27" ht="15.75" x14ac:dyDescent="0.25">
      <c r="A74" s="186"/>
      <c r="B74" s="162"/>
      <c r="C74" s="171" t="s">
        <v>113</v>
      </c>
      <c r="D74" s="120"/>
      <c r="E74" s="120"/>
      <c r="F74" s="120"/>
      <c r="G74" s="120"/>
      <c r="H74" s="121">
        <f>SUM(F74:G74)</f>
        <v>0</v>
      </c>
      <c r="I74" s="121">
        <f>SUM(D74-H74)</f>
        <v>0</v>
      </c>
    </row>
    <row r="75" spans="1:27" ht="15.75" x14ac:dyDescent="0.25">
      <c r="A75" s="186"/>
      <c r="B75" s="162"/>
      <c r="C75" s="171" t="s">
        <v>69</v>
      </c>
      <c r="D75" s="279">
        <f t="shared" ref="D75:I75" si="20">D71-SUM(D73:D74)</f>
        <v>0</v>
      </c>
      <c r="E75" s="279">
        <f t="shared" si="20"/>
        <v>0</v>
      </c>
      <c r="F75" s="279">
        <f t="shared" si="20"/>
        <v>0</v>
      </c>
      <c r="G75" s="279">
        <f t="shared" si="20"/>
        <v>0</v>
      </c>
      <c r="H75" s="279">
        <f t="shared" si="20"/>
        <v>0</v>
      </c>
      <c r="I75" s="279">
        <f t="shared" si="20"/>
        <v>0</v>
      </c>
    </row>
    <row r="76" spans="1:27" ht="15.75" x14ac:dyDescent="0.25">
      <c r="A76" s="199"/>
      <c r="B76" s="162"/>
      <c r="C76" s="171"/>
      <c r="D76" s="118"/>
      <c r="E76" s="118"/>
      <c r="F76" s="125"/>
      <c r="G76" s="118"/>
      <c r="H76" s="118"/>
      <c r="I76" s="118"/>
    </row>
    <row r="77" spans="1:27" ht="15.75" x14ac:dyDescent="0.25">
      <c r="A77" s="186"/>
      <c r="B77" s="179"/>
      <c r="C77" s="179" t="s">
        <v>73</v>
      </c>
      <c r="D77" s="126">
        <f>SUM(F21-F64)</f>
        <v>0</v>
      </c>
      <c r="E77" s="118"/>
      <c r="F77" s="141"/>
      <c r="G77" s="123" t="s">
        <v>74</v>
      </c>
      <c r="H77" s="126">
        <f>SUM(F19:F20)-F75</f>
        <v>0</v>
      </c>
      <c r="I77" s="118"/>
    </row>
    <row r="78" spans="1:27" x14ac:dyDescent="0.2">
      <c r="A78" s="136"/>
      <c r="B78" s="9"/>
      <c r="C78" s="9"/>
      <c r="D78" s="18"/>
      <c r="E78" s="15"/>
      <c r="F78" s="15"/>
      <c r="G78" s="15"/>
      <c r="H78" s="15"/>
      <c r="I78" s="15"/>
    </row>
    <row r="80" spans="1:27" x14ac:dyDescent="0.2">
      <c r="C80" s="99"/>
    </row>
    <row r="82" spans="3:3" x14ac:dyDescent="0.2">
      <c r="C82" s="99"/>
    </row>
    <row r="85" spans="3:3" x14ac:dyDescent="0.2">
      <c r="C85" s="99"/>
    </row>
    <row r="88" spans="3:3" x14ac:dyDescent="0.2">
      <c r="C88" s="99"/>
    </row>
    <row r="90" spans="3:3" x14ac:dyDescent="0.2">
      <c r="C90" s="99"/>
    </row>
    <row r="91" spans="3:3" x14ac:dyDescent="0.2">
      <c r="C91" s="99"/>
    </row>
    <row r="97" spans="2:2" x14ac:dyDescent="0.2">
      <c r="B97" s="99"/>
    </row>
  </sheetData>
  <phoneticPr fontId="4" type="noConversion"/>
  <pageMargins left="0.4" right="0.21" top="0.5" bottom="0.36" header="0.3" footer="0"/>
  <pageSetup scale="70" orientation="portrait" r:id="rId1"/>
  <headerFooter alignWithMargins="0">
    <oddFooter>&amp;LKDOA  AS-003 (10/01/02)&amp;CPage 1 of 2</oddFooter>
  </headerFooter>
  <rowBreaks count="1" manualBreakCount="1">
    <brk id="81" max="16383" man="1"/>
  </rowBreaks>
  <colBreaks count="1" manualBreakCount="1">
    <brk id="11" min="1" max="6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W80"/>
  <sheetViews>
    <sheetView showGridLines="0" zoomScaleNormal="100" workbookViewId="0">
      <selection activeCell="C4" sqref="C4"/>
    </sheetView>
  </sheetViews>
  <sheetFormatPr defaultRowHeight="12.75" x14ac:dyDescent="0.2"/>
  <cols>
    <col min="1" max="1" width="4.28515625" customWidth="1"/>
    <col min="2" max="2" width="4.85546875" customWidth="1"/>
    <col min="3" max="3" width="41.7109375" customWidth="1"/>
    <col min="4" max="4" width="13.7109375" customWidth="1"/>
    <col min="5" max="5" width="15.42578125" customWidth="1"/>
    <col min="6" max="6" width="14.7109375" customWidth="1"/>
    <col min="7" max="13" width="13.5703125" customWidth="1"/>
    <col min="14" max="14" width="16" customWidth="1"/>
  </cols>
  <sheetData>
    <row r="1" spans="1:14" ht="15.75" x14ac:dyDescent="0.25">
      <c r="A1" s="330" t="s">
        <v>1</v>
      </c>
      <c r="B1" s="331"/>
      <c r="C1" s="331"/>
      <c r="D1" s="331"/>
      <c r="E1" s="331"/>
      <c r="F1" s="331"/>
      <c r="G1" s="331"/>
      <c r="H1" s="331"/>
      <c r="I1" s="331"/>
      <c r="J1" s="331"/>
      <c r="K1" s="331"/>
      <c r="L1" s="331"/>
      <c r="M1" s="331"/>
      <c r="N1" s="331"/>
    </row>
    <row r="2" spans="1:14" ht="23.25" x14ac:dyDescent="0.35">
      <c r="A2" s="332" t="s">
        <v>238</v>
      </c>
      <c r="B2" s="331"/>
      <c r="C2" s="331"/>
      <c r="D2" s="331"/>
      <c r="E2" s="331"/>
      <c r="F2" s="331"/>
      <c r="G2" s="331"/>
      <c r="H2" s="331"/>
      <c r="I2" s="331"/>
      <c r="J2" s="331"/>
      <c r="K2" s="331"/>
      <c r="L2" s="331"/>
      <c r="M2" s="331"/>
      <c r="N2" s="331"/>
    </row>
    <row r="3" spans="1:14" ht="15.75" x14ac:dyDescent="0.25">
      <c r="A3" s="330" t="s">
        <v>2</v>
      </c>
      <c r="B3" s="331"/>
      <c r="C3" s="331"/>
      <c r="D3" s="331"/>
      <c r="E3" s="331"/>
      <c r="F3" s="331"/>
      <c r="G3" s="331"/>
      <c r="H3" s="331"/>
      <c r="I3" s="331"/>
      <c r="J3" s="331"/>
      <c r="K3" s="331"/>
      <c r="L3" s="331"/>
      <c r="M3" s="331"/>
      <c r="N3" s="331"/>
    </row>
    <row r="4" spans="1:14" ht="15.75" x14ac:dyDescent="0.25">
      <c r="A4" s="54" t="s">
        <v>7</v>
      </c>
      <c r="B4" s="162"/>
      <c r="C4" s="59"/>
      <c r="E4" s="160"/>
      <c r="J4" s="170" t="s">
        <v>114</v>
      </c>
      <c r="K4" s="49"/>
    </row>
    <row r="5" spans="1:14" ht="15.75" x14ac:dyDescent="0.25">
      <c r="A5" s="162"/>
      <c r="B5" s="162"/>
      <c r="C5" s="162"/>
      <c r="D5" s="141"/>
      <c r="F5" s="276" t="s">
        <v>159</v>
      </c>
      <c r="G5" s="57"/>
      <c r="H5" s="57"/>
      <c r="I5" s="57"/>
      <c r="K5" s="28"/>
      <c r="L5" s="3"/>
    </row>
    <row r="6" spans="1:14" ht="12.75" customHeight="1" x14ac:dyDescent="0.2">
      <c r="A6" s="162"/>
      <c r="B6" s="162"/>
      <c r="C6" s="162"/>
      <c r="G6" s="56" t="s">
        <v>8</v>
      </c>
      <c r="H6" s="56"/>
      <c r="I6" s="3"/>
      <c r="J6" s="28"/>
    </row>
    <row r="7" spans="1:14" ht="16.5" thickBot="1" x14ac:dyDescent="0.3">
      <c r="A7" s="162"/>
      <c r="B7" s="162"/>
      <c r="C7" s="162"/>
      <c r="D7" s="256" t="s">
        <v>10</v>
      </c>
      <c r="E7" s="256" t="s">
        <v>115</v>
      </c>
      <c r="F7" s="256" t="s">
        <v>116</v>
      </c>
      <c r="G7" s="256" t="s">
        <v>117</v>
      </c>
      <c r="H7" s="256" t="s">
        <v>118</v>
      </c>
      <c r="I7" s="256" t="s">
        <v>119</v>
      </c>
      <c r="J7" s="256" t="s">
        <v>120</v>
      </c>
      <c r="K7" s="256" t="s">
        <v>121</v>
      </c>
    </row>
    <row r="8" spans="1:14" ht="14.1" customHeight="1" thickTop="1" x14ac:dyDescent="0.25">
      <c r="A8" s="50"/>
      <c r="B8" s="50"/>
      <c r="C8" s="50"/>
      <c r="D8" s="74" t="s">
        <v>123</v>
      </c>
      <c r="E8" s="24"/>
      <c r="F8" s="24"/>
      <c r="G8" s="74" t="s">
        <v>124</v>
      </c>
      <c r="H8" s="24"/>
      <c r="I8" s="24"/>
      <c r="J8" s="80"/>
      <c r="K8" s="80"/>
    </row>
    <row r="9" spans="1:14" ht="14.25" customHeight="1" x14ac:dyDescent="0.25">
      <c r="A9" s="52" t="s">
        <v>75</v>
      </c>
      <c r="B9" s="54" t="s">
        <v>206</v>
      </c>
      <c r="C9" s="54"/>
      <c r="D9" s="75" t="s">
        <v>125</v>
      </c>
      <c r="E9" s="98"/>
      <c r="F9" s="98" t="s">
        <v>127</v>
      </c>
      <c r="G9" s="75" t="s">
        <v>239</v>
      </c>
      <c r="H9" s="98"/>
      <c r="I9" s="98" t="s">
        <v>127</v>
      </c>
      <c r="J9" s="81" t="s">
        <v>128</v>
      </c>
      <c r="K9" s="221" t="s">
        <v>51</v>
      </c>
    </row>
    <row r="10" spans="1:14" ht="15" customHeight="1" thickBot="1" x14ac:dyDescent="0.3">
      <c r="A10" s="50"/>
      <c r="B10" s="50"/>
      <c r="C10" s="50"/>
      <c r="D10" s="76" t="s">
        <v>129</v>
      </c>
      <c r="E10" s="217" t="s">
        <v>63</v>
      </c>
      <c r="F10" s="218" t="s">
        <v>232</v>
      </c>
      <c r="G10" s="76" t="s">
        <v>130</v>
      </c>
      <c r="H10" s="217" t="s">
        <v>63</v>
      </c>
      <c r="I10" s="218" t="s">
        <v>233</v>
      </c>
      <c r="J10" s="82" t="s">
        <v>131</v>
      </c>
      <c r="K10" s="222" t="s">
        <v>132</v>
      </c>
    </row>
    <row r="11" spans="1:14" ht="16.5" thickTop="1" x14ac:dyDescent="0.25">
      <c r="A11" s="186"/>
      <c r="B11" s="50"/>
      <c r="C11" s="196" t="s">
        <v>294</v>
      </c>
      <c r="D11" s="281"/>
      <c r="E11" s="282"/>
      <c r="F11" s="283"/>
      <c r="G11" s="281"/>
      <c r="H11" s="281"/>
      <c r="I11" s="284"/>
      <c r="J11" s="281"/>
      <c r="K11" s="285">
        <f t="shared" ref="K11:K33" si="0">SUM(D11:J11)</f>
        <v>0</v>
      </c>
    </row>
    <row r="12" spans="1:14" ht="15.75" x14ac:dyDescent="0.25">
      <c r="A12" s="186"/>
      <c r="B12" s="50"/>
      <c r="C12" s="216" t="s">
        <v>295</v>
      </c>
      <c r="D12" s="281"/>
      <c r="E12" s="282"/>
      <c r="F12" s="283"/>
      <c r="G12" s="281"/>
      <c r="H12" s="281"/>
      <c r="I12" s="281"/>
      <c r="J12" s="281"/>
      <c r="K12" s="285">
        <f t="shared" si="0"/>
        <v>0</v>
      </c>
    </row>
    <row r="13" spans="1:14" ht="15.75" x14ac:dyDescent="0.25">
      <c r="A13" s="186"/>
      <c r="B13" s="50"/>
      <c r="C13" s="196" t="s">
        <v>280</v>
      </c>
      <c r="D13" s="281"/>
      <c r="E13" s="282"/>
      <c r="F13" s="283"/>
      <c r="G13" s="281"/>
      <c r="H13" s="281"/>
      <c r="I13" s="284"/>
      <c r="J13" s="281"/>
      <c r="K13" s="285">
        <f t="shared" si="0"/>
        <v>0</v>
      </c>
    </row>
    <row r="14" spans="1:14" ht="15.75" x14ac:dyDescent="0.25">
      <c r="A14" s="186"/>
      <c r="B14" s="50"/>
      <c r="C14" s="196" t="s">
        <v>296</v>
      </c>
      <c r="D14" s="281"/>
      <c r="E14" s="282"/>
      <c r="F14" s="283"/>
      <c r="G14" s="281"/>
      <c r="H14" s="281"/>
      <c r="I14" s="284"/>
      <c r="J14" s="281"/>
      <c r="K14" s="285">
        <f t="shared" si="0"/>
        <v>0</v>
      </c>
    </row>
    <row r="15" spans="1:14" ht="15.75" x14ac:dyDescent="0.25">
      <c r="A15" s="186"/>
      <c r="B15" s="50"/>
      <c r="C15" s="216" t="s">
        <v>297</v>
      </c>
      <c r="D15" s="281"/>
      <c r="E15" s="282"/>
      <c r="F15" s="283"/>
      <c r="G15" s="281"/>
      <c r="H15" s="281"/>
      <c r="I15" s="281"/>
      <c r="J15" s="281"/>
      <c r="K15" s="285">
        <f t="shared" ref="K15:K16" si="1">SUM(D15:J15)</f>
        <v>0</v>
      </c>
    </row>
    <row r="16" spans="1:14" ht="15.75" x14ac:dyDescent="0.25">
      <c r="A16" s="186"/>
      <c r="B16" s="50"/>
      <c r="C16" s="196" t="s">
        <v>298</v>
      </c>
      <c r="D16" s="281"/>
      <c r="E16" s="282"/>
      <c r="F16" s="283"/>
      <c r="G16" s="281"/>
      <c r="H16" s="281"/>
      <c r="I16" s="284"/>
      <c r="J16" s="281"/>
      <c r="K16" s="285">
        <f t="shared" si="1"/>
        <v>0</v>
      </c>
    </row>
    <row r="17" spans="1:11" ht="15.75" x14ac:dyDescent="0.25">
      <c r="A17" s="186"/>
      <c r="B17" s="50"/>
      <c r="C17" s="216" t="s">
        <v>299</v>
      </c>
      <c r="D17" s="281"/>
      <c r="E17" s="282"/>
      <c r="F17" s="283"/>
      <c r="G17" s="281"/>
      <c r="H17" s="281"/>
      <c r="I17" s="281"/>
      <c r="J17" s="281"/>
      <c r="K17" s="285">
        <f t="shared" ref="K17:K19" si="2">SUM(D17:J17)</f>
        <v>0</v>
      </c>
    </row>
    <row r="18" spans="1:11" ht="15.75" x14ac:dyDescent="0.25">
      <c r="A18" s="186"/>
      <c r="B18" s="50"/>
      <c r="C18" s="196" t="s">
        <v>300</v>
      </c>
      <c r="D18" s="281"/>
      <c r="E18" s="282"/>
      <c r="F18" s="283"/>
      <c r="G18" s="281"/>
      <c r="H18" s="281"/>
      <c r="I18" s="284"/>
      <c r="J18" s="281"/>
      <c r="K18" s="285">
        <f t="shared" si="2"/>
        <v>0</v>
      </c>
    </row>
    <row r="19" spans="1:11" ht="15.75" x14ac:dyDescent="0.25">
      <c r="A19" s="186"/>
      <c r="B19" s="50"/>
      <c r="C19" s="196" t="s">
        <v>301</v>
      </c>
      <c r="D19" s="281"/>
      <c r="E19" s="282"/>
      <c r="F19" s="283"/>
      <c r="G19" s="281"/>
      <c r="H19" s="281"/>
      <c r="I19" s="284"/>
      <c r="J19" s="281"/>
      <c r="K19" s="285">
        <f t="shared" si="2"/>
        <v>0</v>
      </c>
    </row>
    <row r="20" spans="1:11" ht="15.75" x14ac:dyDescent="0.25">
      <c r="A20" s="186"/>
      <c r="B20" s="50"/>
      <c r="C20" s="216" t="s">
        <v>281</v>
      </c>
      <c r="D20" s="281"/>
      <c r="E20" s="282"/>
      <c r="F20" s="283"/>
      <c r="G20" s="281"/>
      <c r="H20" s="281"/>
      <c r="I20" s="281"/>
      <c r="J20" s="281"/>
      <c r="K20" s="285">
        <f t="shared" si="0"/>
        <v>0</v>
      </c>
    </row>
    <row r="21" spans="1:11" ht="15.75" x14ac:dyDescent="0.25">
      <c r="A21" s="186"/>
      <c r="B21" s="50"/>
      <c r="C21" s="196" t="s">
        <v>302</v>
      </c>
      <c r="D21" s="281"/>
      <c r="E21" s="282"/>
      <c r="F21" s="283"/>
      <c r="G21" s="281"/>
      <c r="H21" s="281"/>
      <c r="I21" s="284"/>
      <c r="J21" s="281"/>
      <c r="K21" s="285">
        <f t="shared" si="0"/>
        <v>0</v>
      </c>
    </row>
    <row r="22" spans="1:11" ht="15.75" x14ac:dyDescent="0.25">
      <c r="A22" s="186"/>
      <c r="B22" s="50"/>
      <c r="C22" s="196" t="s">
        <v>303</v>
      </c>
      <c r="D22" s="281"/>
      <c r="E22" s="282"/>
      <c r="F22" s="283"/>
      <c r="G22" s="281"/>
      <c r="H22" s="281"/>
      <c r="I22" s="284"/>
      <c r="J22" s="281"/>
      <c r="K22" s="285">
        <f t="shared" si="0"/>
        <v>0</v>
      </c>
    </row>
    <row r="23" spans="1:11" ht="15.75" x14ac:dyDescent="0.25">
      <c r="A23" s="186"/>
      <c r="B23" s="50"/>
      <c r="C23" s="141"/>
      <c r="D23" s="281"/>
      <c r="E23" s="281"/>
      <c r="F23" s="284"/>
      <c r="G23" s="281"/>
      <c r="H23" s="281"/>
      <c r="I23" s="284"/>
      <c r="J23" s="281"/>
      <c r="K23" s="285">
        <f t="shared" si="0"/>
        <v>0</v>
      </c>
    </row>
    <row r="24" spans="1:11" ht="15.75" customHeight="1" x14ac:dyDescent="0.25">
      <c r="A24" s="186"/>
      <c r="B24" s="50"/>
      <c r="C24" s="293" t="s">
        <v>236</v>
      </c>
      <c r="D24" s="295">
        <f t="shared" ref="D24:K24" si="3">SUBTOTAL(9,D11:D23)</f>
        <v>0</v>
      </c>
      <c r="E24" s="295">
        <f t="shared" si="3"/>
        <v>0</v>
      </c>
      <c r="F24" s="295">
        <f t="shared" si="3"/>
        <v>0</v>
      </c>
      <c r="G24" s="295">
        <f t="shared" si="3"/>
        <v>0</v>
      </c>
      <c r="H24" s="295">
        <f t="shared" si="3"/>
        <v>0</v>
      </c>
      <c r="I24" s="295">
        <f t="shared" si="3"/>
        <v>0</v>
      </c>
      <c r="J24" s="295">
        <f t="shared" si="3"/>
        <v>0</v>
      </c>
      <c r="K24" s="295">
        <f t="shared" si="3"/>
        <v>0</v>
      </c>
    </row>
    <row r="25" spans="1:11" ht="15" x14ac:dyDescent="0.2">
      <c r="A25" s="186"/>
      <c r="B25" s="211" t="s">
        <v>225</v>
      </c>
      <c r="C25" s="211"/>
      <c r="D25" s="288"/>
      <c r="E25" s="288"/>
      <c r="F25" s="289"/>
      <c r="G25" s="288"/>
      <c r="H25" s="288"/>
      <c r="I25" s="289"/>
      <c r="J25" s="288"/>
      <c r="K25" s="288"/>
    </row>
    <row r="26" spans="1:11" ht="15.75" x14ac:dyDescent="0.25">
      <c r="A26" s="186"/>
      <c r="B26" s="150" t="s">
        <v>185</v>
      </c>
      <c r="C26" s="198" t="s">
        <v>304</v>
      </c>
      <c r="D26" s="281"/>
      <c r="E26" s="281"/>
      <c r="F26" s="284"/>
      <c r="G26" s="281"/>
      <c r="H26" s="281"/>
      <c r="I26" s="284"/>
      <c r="J26" s="281"/>
      <c r="K26" s="285">
        <f t="shared" si="0"/>
        <v>0</v>
      </c>
    </row>
    <row r="27" spans="1:11" ht="15.75" x14ac:dyDescent="0.25">
      <c r="A27" s="186"/>
      <c r="B27" s="150" t="s">
        <v>186</v>
      </c>
      <c r="C27" s="198" t="s">
        <v>173</v>
      </c>
      <c r="D27" s="281"/>
      <c r="E27" s="281"/>
      <c r="F27" s="284"/>
      <c r="G27" s="281"/>
      <c r="H27" s="281"/>
      <c r="I27" s="284"/>
      <c r="J27" s="281"/>
      <c r="K27" s="285">
        <f t="shared" si="0"/>
        <v>0</v>
      </c>
    </row>
    <row r="28" spans="1:11" ht="15.75" x14ac:dyDescent="0.25">
      <c r="A28" s="186"/>
      <c r="B28" s="150" t="s">
        <v>187</v>
      </c>
      <c r="C28" s="198" t="s">
        <v>141</v>
      </c>
      <c r="D28" s="281"/>
      <c r="E28" s="281"/>
      <c r="F28" s="281"/>
      <c r="G28" s="281"/>
      <c r="H28" s="281"/>
      <c r="I28" s="284"/>
      <c r="J28" s="281"/>
      <c r="K28" s="285">
        <f t="shared" si="0"/>
        <v>0</v>
      </c>
    </row>
    <row r="29" spans="1:11" ht="15.75" x14ac:dyDescent="0.25">
      <c r="A29" s="186"/>
      <c r="B29" s="150" t="s">
        <v>188</v>
      </c>
      <c r="C29" s="198" t="s">
        <v>101</v>
      </c>
      <c r="D29" s="281"/>
      <c r="E29" s="281"/>
      <c r="F29" s="284"/>
      <c r="G29" s="281"/>
      <c r="H29" s="281"/>
      <c r="I29" s="284"/>
      <c r="J29" s="281"/>
      <c r="K29" s="285">
        <f t="shared" si="0"/>
        <v>0</v>
      </c>
    </row>
    <row r="30" spans="1:11" ht="15.75" x14ac:dyDescent="0.25">
      <c r="A30" s="186"/>
      <c r="B30" s="150" t="s">
        <v>189</v>
      </c>
      <c r="C30" s="198" t="s">
        <v>149</v>
      </c>
      <c r="D30" s="281"/>
      <c r="E30" s="281"/>
      <c r="F30" s="284"/>
      <c r="G30" s="281"/>
      <c r="H30" s="281"/>
      <c r="I30" s="284"/>
      <c r="J30" s="281"/>
      <c r="K30" s="285">
        <f t="shared" si="0"/>
        <v>0</v>
      </c>
    </row>
    <row r="31" spans="1:11" ht="15.75" x14ac:dyDescent="0.25">
      <c r="A31" s="186"/>
      <c r="B31" s="150" t="s">
        <v>190</v>
      </c>
      <c r="C31" s="201" t="s">
        <v>305</v>
      </c>
      <c r="D31" s="281"/>
      <c r="E31" s="281"/>
      <c r="F31" s="284"/>
      <c r="G31" s="281"/>
      <c r="H31" s="281"/>
      <c r="I31" s="281"/>
      <c r="J31" s="281"/>
      <c r="K31" s="285">
        <f t="shared" si="0"/>
        <v>0</v>
      </c>
    </row>
    <row r="32" spans="1:11" ht="15.75" x14ac:dyDescent="0.25">
      <c r="A32" s="186"/>
      <c r="B32" s="150" t="s">
        <v>191</v>
      </c>
      <c r="C32" s="198" t="s">
        <v>306</v>
      </c>
      <c r="D32" s="281"/>
      <c r="E32" s="281"/>
      <c r="F32" s="284"/>
      <c r="G32" s="281"/>
      <c r="H32" s="281"/>
      <c r="I32" s="281"/>
      <c r="J32" s="281"/>
      <c r="K32" s="285">
        <f t="shared" si="0"/>
        <v>0</v>
      </c>
    </row>
    <row r="33" spans="1:49" ht="15.75" x14ac:dyDescent="0.25">
      <c r="A33" s="186"/>
      <c r="B33" s="150" t="s">
        <v>240</v>
      </c>
      <c r="C33" s="198" t="s">
        <v>96</v>
      </c>
      <c r="D33" s="281"/>
      <c r="E33" s="281"/>
      <c r="F33" s="284"/>
      <c r="G33" s="281"/>
      <c r="H33" s="281"/>
      <c r="I33" s="284"/>
      <c r="J33" s="281"/>
      <c r="K33" s="285">
        <f t="shared" si="0"/>
        <v>0</v>
      </c>
    </row>
    <row r="34" spans="1:49" ht="15.75" x14ac:dyDescent="0.25">
      <c r="A34" s="186"/>
      <c r="B34" s="208"/>
      <c r="C34" s="292" t="s">
        <v>243</v>
      </c>
      <c r="D34" s="296">
        <f t="shared" ref="D34:K34" si="4">SUBTOTAL(9,D26:D33)</f>
        <v>0</v>
      </c>
      <c r="E34" s="296">
        <f>SUBTOTAL(9,E26:E33)</f>
        <v>0</v>
      </c>
      <c r="F34" s="296">
        <f>SUBTOTAL(9,F26:F33)</f>
        <v>0</v>
      </c>
      <c r="G34" s="296">
        <f>SUBTOTAL(9,G26:G33)</f>
        <v>0</v>
      </c>
      <c r="H34" s="296">
        <f>SUBTOTAL(9,H26:H33)</f>
        <v>0</v>
      </c>
      <c r="I34" s="296">
        <f t="shared" si="4"/>
        <v>0</v>
      </c>
      <c r="J34" s="296">
        <f t="shared" si="4"/>
        <v>0</v>
      </c>
      <c r="K34" s="296">
        <f t="shared" si="4"/>
        <v>0</v>
      </c>
      <c r="O34" s="138"/>
      <c r="P34" s="294"/>
      <c r="Q34" s="294"/>
      <c r="R34" s="294"/>
      <c r="S34" s="294"/>
      <c r="T34" s="294"/>
      <c r="U34" s="294"/>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row>
    <row r="35" spans="1:49" ht="18" customHeight="1" x14ac:dyDescent="0.2">
      <c r="A35" s="186"/>
      <c r="B35" s="200"/>
      <c r="C35" s="298" t="s">
        <v>307</v>
      </c>
      <c r="D35" s="286"/>
      <c r="E35" s="286"/>
      <c r="F35" s="286"/>
      <c r="G35" s="286"/>
      <c r="H35" s="286"/>
      <c r="I35" s="286"/>
      <c r="J35" s="286"/>
      <c r="K35" s="286"/>
    </row>
    <row r="36" spans="1:49" ht="15.75" x14ac:dyDescent="0.25">
      <c r="A36" s="186"/>
      <c r="B36" s="163"/>
      <c r="C36" s="325" t="s">
        <v>294</v>
      </c>
      <c r="D36" s="281"/>
      <c r="E36" s="281"/>
      <c r="F36" s="284"/>
      <c r="G36" s="281"/>
      <c r="H36" s="281"/>
      <c r="I36" s="284"/>
      <c r="J36" s="281"/>
      <c r="K36" s="285">
        <f t="shared" ref="K36:K49" si="5">SUM(D36:J36)</f>
        <v>0</v>
      </c>
    </row>
    <row r="37" spans="1:49" ht="15.75" x14ac:dyDescent="0.25">
      <c r="A37" s="186"/>
      <c r="B37" s="163"/>
      <c r="C37" s="325" t="s">
        <v>295</v>
      </c>
      <c r="D37" s="281"/>
      <c r="E37" s="281"/>
      <c r="F37" s="284"/>
      <c r="G37" s="281"/>
      <c r="H37" s="281"/>
      <c r="I37" s="284"/>
      <c r="J37" s="281"/>
      <c r="K37" s="285">
        <f t="shared" ref="K37:K43" si="6">SUM(D37:J37)</f>
        <v>0</v>
      </c>
    </row>
    <row r="38" spans="1:49" ht="15.75" x14ac:dyDescent="0.25">
      <c r="A38" s="186"/>
      <c r="B38" s="163"/>
      <c r="C38" s="325" t="s">
        <v>306</v>
      </c>
      <c r="D38" s="281"/>
      <c r="E38" s="281"/>
      <c r="F38" s="284"/>
      <c r="G38" s="281"/>
      <c r="H38" s="281"/>
      <c r="I38" s="284"/>
      <c r="J38" s="281"/>
      <c r="K38" s="285">
        <f t="shared" si="6"/>
        <v>0</v>
      </c>
    </row>
    <row r="39" spans="1:49" ht="15.75" x14ac:dyDescent="0.25">
      <c r="A39" s="186"/>
      <c r="B39" s="163"/>
      <c r="C39" s="325" t="s">
        <v>280</v>
      </c>
      <c r="D39" s="281"/>
      <c r="E39" s="281"/>
      <c r="F39" s="284"/>
      <c r="G39" s="281"/>
      <c r="H39" s="281"/>
      <c r="I39" s="284"/>
      <c r="J39" s="281"/>
      <c r="K39" s="285">
        <f t="shared" si="6"/>
        <v>0</v>
      </c>
    </row>
    <row r="40" spans="1:49" ht="15.75" x14ac:dyDescent="0.25">
      <c r="A40" s="186"/>
      <c r="B40" s="163"/>
      <c r="C40" s="325" t="s">
        <v>297</v>
      </c>
      <c r="D40" s="281"/>
      <c r="E40" s="281"/>
      <c r="F40" s="284"/>
      <c r="G40" s="281"/>
      <c r="H40" s="281"/>
      <c r="I40" s="284"/>
      <c r="J40" s="281"/>
      <c r="K40" s="285">
        <f t="shared" ref="K40:K41" si="7">SUM(D40:J40)</f>
        <v>0</v>
      </c>
    </row>
    <row r="41" spans="1:49" ht="15.75" x14ac:dyDescent="0.25">
      <c r="A41" s="186"/>
      <c r="B41" s="163"/>
      <c r="C41" s="325" t="s">
        <v>305</v>
      </c>
      <c r="D41" s="281"/>
      <c r="E41" s="281"/>
      <c r="F41" s="284"/>
      <c r="G41" s="281"/>
      <c r="H41" s="281"/>
      <c r="I41" s="284"/>
      <c r="J41" s="281"/>
      <c r="K41" s="285">
        <f t="shared" si="7"/>
        <v>0</v>
      </c>
    </row>
    <row r="42" spans="1:49" ht="15.75" x14ac:dyDescent="0.25">
      <c r="A42" s="186"/>
      <c r="B42" s="163"/>
      <c r="C42" s="325" t="s">
        <v>298</v>
      </c>
      <c r="D42" s="281"/>
      <c r="E42" s="281"/>
      <c r="F42" s="284"/>
      <c r="G42" s="281"/>
      <c r="H42" s="281"/>
      <c r="I42" s="284"/>
      <c r="J42" s="281"/>
      <c r="K42" s="285">
        <f t="shared" si="6"/>
        <v>0</v>
      </c>
    </row>
    <row r="43" spans="1:49" ht="15.75" x14ac:dyDescent="0.25">
      <c r="A43" s="186"/>
      <c r="B43" s="163"/>
      <c r="C43" s="325" t="s">
        <v>299</v>
      </c>
      <c r="D43" s="281"/>
      <c r="E43" s="281"/>
      <c r="F43" s="284"/>
      <c r="G43" s="281"/>
      <c r="H43" s="281"/>
      <c r="I43" s="284"/>
      <c r="J43" s="281"/>
      <c r="K43" s="285">
        <f t="shared" si="6"/>
        <v>0</v>
      </c>
    </row>
    <row r="44" spans="1:49" ht="15.75" x14ac:dyDescent="0.25">
      <c r="A44" s="186"/>
      <c r="B44" s="163"/>
      <c r="C44" s="325" t="s">
        <v>300</v>
      </c>
      <c r="D44" s="281"/>
      <c r="E44" s="281"/>
      <c r="F44" s="284"/>
      <c r="G44" s="281"/>
      <c r="H44" s="281"/>
      <c r="I44" s="284"/>
      <c r="J44" s="281"/>
      <c r="K44" s="285">
        <f t="shared" si="5"/>
        <v>0</v>
      </c>
    </row>
    <row r="45" spans="1:49" ht="15.75" x14ac:dyDescent="0.25">
      <c r="A45" s="186"/>
      <c r="B45" s="163"/>
      <c r="C45" s="325" t="s">
        <v>301</v>
      </c>
      <c r="D45" s="281"/>
      <c r="E45" s="281"/>
      <c r="F45" s="284"/>
      <c r="G45" s="281"/>
      <c r="H45" s="281"/>
      <c r="I45" s="284"/>
      <c r="J45" s="281"/>
      <c r="K45" s="285">
        <f t="shared" si="5"/>
        <v>0</v>
      </c>
    </row>
    <row r="46" spans="1:49" ht="15.75" x14ac:dyDescent="0.25">
      <c r="A46" s="186"/>
      <c r="B46" s="163"/>
      <c r="C46" s="325" t="s">
        <v>281</v>
      </c>
      <c r="D46" s="281"/>
      <c r="E46" s="281"/>
      <c r="F46" s="284"/>
      <c r="G46" s="281"/>
      <c r="H46" s="281"/>
      <c r="I46" s="284"/>
      <c r="J46" s="281"/>
      <c r="K46" s="285">
        <f t="shared" si="5"/>
        <v>0</v>
      </c>
    </row>
    <row r="47" spans="1:49" ht="15.75" x14ac:dyDescent="0.25">
      <c r="A47" s="186"/>
      <c r="B47" s="163"/>
      <c r="C47" s="325" t="s">
        <v>303</v>
      </c>
      <c r="D47" s="281"/>
      <c r="E47" s="281"/>
      <c r="F47" s="284"/>
      <c r="G47" s="281"/>
      <c r="H47" s="281"/>
      <c r="I47" s="284"/>
      <c r="J47" s="281"/>
      <c r="K47" s="285">
        <f t="shared" si="5"/>
        <v>0</v>
      </c>
    </row>
    <row r="48" spans="1:49" ht="15.75" x14ac:dyDescent="0.25">
      <c r="A48" s="186"/>
      <c r="B48" s="163"/>
      <c r="C48" s="325" t="s">
        <v>302</v>
      </c>
      <c r="D48" s="281"/>
      <c r="E48" s="281"/>
      <c r="F48" s="284"/>
      <c r="G48" s="281"/>
      <c r="H48" s="281"/>
      <c r="I48" s="284"/>
      <c r="J48" s="281"/>
      <c r="K48" s="285">
        <f t="shared" si="5"/>
        <v>0</v>
      </c>
    </row>
    <row r="49" spans="1:15" ht="15.75" x14ac:dyDescent="0.25">
      <c r="A49" s="186"/>
      <c r="B49" s="163"/>
      <c r="C49" s="297"/>
      <c r="D49" s="281"/>
      <c r="E49" s="281"/>
      <c r="F49" s="284"/>
      <c r="G49" s="281"/>
      <c r="H49" s="281"/>
      <c r="I49" s="284"/>
      <c r="J49" s="281"/>
      <c r="K49" s="285">
        <f t="shared" si="5"/>
        <v>0</v>
      </c>
    </row>
    <row r="50" spans="1:15" ht="15" x14ac:dyDescent="0.2">
      <c r="A50" s="186"/>
      <c r="B50" s="219"/>
      <c r="C50" s="101" t="s">
        <v>244</v>
      </c>
      <c r="D50" s="286">
        <f t="shared" ref="D50:K50" si="8">SUBTOTAL(9,D36:D49)</f>
        <v>0</v>
      </c>
      <c r="E50" s="286">
        <f t="shared" si="8"/>
        <v>0</v>
      </c>
      <c r="F50" s="286">
        <f t="shared" si="8"/>
        <v>0</v>
      </c>
      <c r="G50" s="286">
        <f t="shared" si="8"/>
        <v>0</v>
      </c>
      <c r="H50" s="286">
        <f t="shared" si="8"/>
        <v>0</v>
      </c>
      <c r="I50" s="286">
        <f t="shared" si="8"/>
        <v>0</v>
      </c>
      <c r="J50" s="286">
        <f t="shared" si="8"/>
        <v>0</v>
      </c>
      <c r="K50" s="286">
        <f t="shared" si="8"/>
        <v>0</v>
      </c>
      <c r="O50" s="106"/>
    </row>
    <row r="51" spans="1:15" ht="27.75" customHeight="1" thickBot="1" x14ac:dyDescent="0.3">
      <c r="A51" s="186"/>
      <c r="B51" s="50"/>
      <c r="C51" s="50" t="s">
        <v>237</v>
      </c>
      <c r="D51" s="287">
        <f>SUBTOTAL(9,D11:D50)</f>
        <v>0</v>
      </c>
      <c r="E51" s="287">
        <f t="shared" ref="E51:K51" si="9">SUBTOTAL(9,E11:E50)</f>
        <v>0</v>
      </c>
      <c r="F51" s="287">
        <f t="shared" si="9"/>
        <v>0</v>
      </c>
      <c r="G51" s="287">
        <f t="shared" si="9"/>
        <v>0</v>
      </c>
      <c r="H51" s="287">
        <f t="shared" si="9"/>
        <v>0</v>
      </c>
      <c r="I51" s="287">
        <f t="shared" si="9"/>
        <v>0</v>
      </c>
      <c r="J51" s="287">
        <f t="shared" si="9"/>
        <v>0</v>
      </c>
      <c r="K51" s="287">
        <f t="shared" si="9"/>
        <v>0</v>
      </c>
    </row>
    <row r="52" spans="1:15" ht="24" customHeight="1" thickTop="1" thickBot="1" x14ac:dyDescent="0.3">
      <c r="A52" s="186"/>
      <c r="B52" s="50"/>
      <c r="C52" s="50" t="s">
        <v>199</v>
      </c>
      <c r="D52" s="290"/>
      <c r="E52" s="300"/>
      <c r="F52" s="290"/>
      <c r="G52" s="301"/>
      <c r="H52" s="290"/>
      <c r="I52" s="290"/>
      <c r="J52" s="290"/>
      <c r="K52" s="290"/>
      <c r="L52" s="290"/>
      <c r="M52" s="290"/>
      <c r="N52" s="290"/>
    </row>
    <row r="53" spans="1:15" ht="12.75" customHeight="1" thickTop="1" x14ac:dyDescent="0.25">
      <c r="A53" s="50"/>
      <c r="B53" s="50"/>
      <c r="C53" s="50"/>
      <c r="D53" s="16"/>
      <c r="E53" s="16"/>
      <c r="F53" s="16"/>
      <c r="G53" s="16"/>
      <c r="H53" s="16"/>
      <c r="I53" s="16"/>
      <c r="J53" s="16"/>
      <c r="K53" s="16"/>
      <c r="L53" s="16"/>
      <c r="M53" s="16"/>
      <c r="N53" s="16"/>
    </row>
    <row r="54" spans="1:15" ht="15.75" x14ac:dyDescent="0.25">
      <c r="A54" s="52" t="s">
        <v>144</v>
      </c>
      <c r="B54" s="50" t="s">
        <v>145</v>
      </c>
      <c r="C54" s="50"/>
      <c r="D54" s="16"/>
      <c r="E54" s="16"/>
      <c r="F54" s="16"/>
      <c r="G54" s="16"/>
      <c r="H54" s="16"/>
      <c r="I54" s="16"/>
      <c r="J54" s="16"/>
      <c r="K54" s="16"/>
      <c r="L54" s="16"/>
      <c r="M54" s="16"/>
    </row>
    <row r="55" spans="1:15" ht="15.75" x14ac:dyDescent="0.25">
      <c r="B55" s="16"/>
      <c r="C55" s="143" t="s">
        <v>160</v>
      </c>
      <c r="D55" s="6"/>
      <c r="E55" s="6"/>
      <c r="F55" s="6"/>
      <c r="I55" s="6"/>
      <c r="J55" s="6"/>
      <c r="K55" s="6"/>
      <c r="L55" s="6"/>
      <c r="M55" s="6"/>
      <c r="N55" s="6"/>
    </row>
    <row r="56" spans="1:15" ht="15.75" x14ac:dyDescent="0.25">
      <c r="B56" s="35"/>
      <c r="C56" s="143" t="s">
        <v>77</v>
      </c>
      <c r="D56" s="6"/>
      <c r="E56" s="6"/>
      <c r="F56" s="6"/>
      <c r="I56" s="6"/>
      <c r="J56" s="6"/>
      <c r="K56" s="6"/>
      <c r="L56" s="6"/>
      <c r="M56" s="6"/>
      <c r="N56" s="6"/>
    </row>
    <row r="57" spans="1:15" ht="11.1" customHeight="1" x14ac:dyDescent="0.2">
      <c r="B57" s="16"/>
      <c r="C57" s="16"/>
      <c r="D57" s="16"/>
      <c r="E57" s="16"/>
      <c r="F57" s="16"/>
      <c r="G57" s="16"/>
      <c r="H57" s="16"/>
      <c r="I57" s="16"/>
      <c r="J57" s="16"/>
      <c r="K57" s="16"/>
      <c r="L57" s="16"/>
      <c r="M57" s="16"/>
      <c r="N57" s="16"/>
    </row>
    <row r="58" spans="1:15" ht="18" customHeight="1" x14ac:dyDescent="0.25">
      <c r="C58" s="170" t="s">
        <v>78</v>
      </c>
      <c r="D58" s="49"/>
      <c r="E58" s="49"/>
      <c r="F58" s="49"/>
      <c r="G58" s="49"/>
      <c r="H58" s="49"/>
      <c r="I58" s="30"/>
      <c r="J58" s="57"/>
      <c r="K58" s="170" t="s">
        <v>79</v>
      </c>
      <c r="L58" s="57"/>
      <c r="M58" s="57"/>
      <c r="N58" s="57"/>
    </row>
    <row r="59" spans="1:15" ht="15" customHeight="1" x14ac:dyDescent="0.25">
      <c r="C59" s="170"/>
      <c r="D59" s="41"/>
      <c r="E59" s="41"/>
      <c r="F59" s="41"/>
      <c r="G59" s="36"/>
      <c r="H59" s="36"/>
      <c r="I59" s="60"/>
      <c r="J59" s="17"/>
      <c r="K59" s="170"/>
      <c r="L59" s="17"/>
      <c r="M59" s="17"/>
      <c r="N59" s="17"/>
    </row>
    <row r="60" spans="1:15" ht="15.75" x14ac:dyDescent="0.25">
      <c r="C60" s="170" t="s">
        <v>80</v>
      </c>
      <c r="D60" s="49"/>
      <c r="E60" s="49"/>
      <c r="F60" s="49"/>
      <c r="G60" s="49"/>
      <c r="H60" s="49"/>
      <c r="I60" s="30"/>
      <c r="J60" s="57"/>
      <c r="K60" s="203" t="s">
        <v>81</v>
      </c>
      <c r="L60" s="57"/>
      <c r="M60" s="57"/>
      <c r="N60" s="57"/>
    </row>
    <row r="61" spans="1:15" ht="16.5" customHeight="1" x14ac:dyDescent="0.25">
      <c r="C61" s="170"/>
      <c r="D61" s="41"/>
      <c r="E61" s="41"/>
      <c r="F61" s="41"/>
      <c r="G61" s="36"/>
      <c r="H61" s="36"/>
      <c r="I61" s="60"/>
      <c r="J61" s="17"/>
      <c r="K61" s="203"/>
      <c r="L61" s="17"/>
      <c r="M61" s="17"/>
      <c r="N61" s="17"/>
    </row>
    <row r="62" spans="1:15" ht="15.75" x14ac:dyDescent="0.25">
      <c r="C62" s="170" t="s">
        <v>82</v>
      </c>
      <c r="D62" s="49"/>
      <c r="E62" s="49"/>
      <c r="F62" s="49"/>
      <c r="G62" s="49"/>
      <c r="H62" s="49"/>
      <c r="I62" s="30"/>
      <c r="J62" s="57"/>
      <c r="K62" s="203" t="s">
        <v>83</v>
      </c>
      <c r="L62" s="57"/>
      <c r="M62" s="57"/>
      <c r="N62" s="57"/>
    </row>
    <row r="66" spans="1:9" x14ac:dyDescent="0.2">
      <c r="A66" s="99"/>
      <c r="C66" s="1"/>
      <c r="D66" s="1"/>
      <c r="E66" s="1"/>
      <c r="F66" s="1"/>
    </row>
    <row r="67" spans="1:9" x14ac:dyDescent="0.2">
      <c r="A67" s="1"/>
      <c r="C67" s="1"/>
      <c r="D67" s="1"/>
      <c r="E67" s="1"/>
      <c r="F67" s="1"/>
      <c r="G67" s="1"/>
      <c r="H67" s="1"/>
    </row>
    <row r="68" spans="1:9" x14ac:dyDescent="0.2">
      <c r="G68" s="1"/>
      <c r="H68" s="1"/>
      <c r="I68" s="1"/>
    </row>
    <row r="80" spans="1:9" x14ac:dyDescent="0.2">
      <c r="A80" s="99" t="s">
        <v>184</v>
      </c>
    </row>
  </sheetData>
  <mergeCells count="3">
    <mergeCell ref="A1:N1"/>
    <mergeCell ref="A2:N2"/>
    <mergeCell ref="A3:N3"/>
  </mergeCells>
  <phoneticPr fontId="4" type="noConversion"/>
  <pageMargins left="0.4" right="0.25" top="0.25" bottom="0.45" header="0.25" footer="0"/>
  <pageSetup scale="68" orientation="landscape" r:id="rId1"/>
  <headerFooter alignWithMargins="0">
    <oddFooter>&amp;LKDOA  AS-003 REV(10/1/02)&amp;CPage 2 of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96"/>
  <sheetViews>
    <sheetView showGridLines="0" zoomScaleNormal="100" workbookViewId="0">
      <selection activeCell="C5" sqref="C5"/>
    </sheetView>
  </sheetViews>
  <sheetFormatPr defaultRowHeight="12.75" x14ac:dyDescent="0.2"/>
  <cols>
    <col min="1" max="1" width="4.85546875" style="104" customWidth="1"/>
    <col min="2" max="2" width="3" customWidth="1"/>
    <col min="3" max="3" width="32.7109375" customWidth="1"/>
    <col min="4" max="4" width="12.140625" customWidth="1"/>
    <col min="5" max="5" width="16.42578125" customWidth="1"/>
    <col min="6" max="6" width="15.42578125" customWidth="1"/>
    <col min="7" max="7" width="12.5703125" customWidth="1"/>
    <col min="8" max="8" width="13.7109375" customWidth="1"/>
    <col min="9" max="9" width="16.140625" customWidth="1"/>
    <col min="10" max="10" width="2.42578125" customWidth="1"/>
    <col min="11" max="11" width="9.28515625" customWidth="1"/>
    <col min="17" max="17" width="10.85546875" customWidth="1"/>
    <col min="18" max="18" width="9.7109375" customWidth="1"/>
    <col min="19" max="20" width="8.85546875" customWidth="1"/>
  </cols>
  <sheetData>
    <row r="1" spans="1:10" ht="15.75" x14ac:dyDescent="0.25">
      <c r="A1" s="330" t="s">
        <v>1</v>
      </c>
      <c r="B1" s="331"/>
      <c r="C1" s="331"/>
      <c r="D1" s="331"/>
      <c r="E1" s="331"/>
      <c r="F1" s="331"/>
      <c r="G1" s="331"/>
      <c r="H1" s="331"/>
      <c r="I1" s="331"/>
      <c r="J1" s="331"/>
    </row>
    <row r="2" spans="1:10" ht="23.25" x14ac:dyDescent="0.35">
      <c r="A2" s="332" t="s">
        <v>84</v>
      </c>
      <c r="B2" s="331"/>
      <c r="C2" s="331"/>
      <c r="D2" s="331"/>
      <c r="E2" s="331"/>
      <c r="F2" s="331"/>
      <c r="G2" s="331"/>
      <c r="H2" s="331"/>
      <c r="I2" s="331"/>
      <c r="J2" s="331"/>
    </row>
    <row r="3" spans="1:10" ht="15.75" x14ac:dyDescent="0.25">
      <c r="A3" s="330" t="s">
        <v>2</v>
      </c>
      <c r="B3" s="331"/>
      <c r="C3" s="331"/>
      <c r="D3" s="331"/>
      <c r="E3" s="331"/>
      <c r="F3" s="331"/>
      <c r="G3" s="331"/>
      <c r="H3" s="331"/>
      <c r="I3" s="331"/>
      <c r="J3" s="331"/>
    </row>
    <row r="4" spans="1:10" ht="15.75" x14ac:dyDescent="0.25">
      <c r="A4" s="181"/>
      <c r="B4" s="162"/>
      <c r="C4" s="162"/>
      <c r="D4" s="4"/>
      <c r="E4" s="44"/>
      <c r="F4" s="3"/>
      <c r="G4" s="3"/>
      <c r="I4" s="56" t="s">
        <v>3</v>
      </c>
      <c r="J4" s="58" t="s">
        <v>4</v>
      </c>
    </row>
    <row r="5" spans="1:10" ht="15.75" x14ac:dyDescent="0.25">
      <c r="A5" s="54" t="s">
        <v>7</v>
      </c>
      <c r="B5" s="54"/>
      <c r="C5" s="182"/>
      <c r="E5" s="39" t="s">
        <v>5</v>
      </c>
      <c r="F5" s="59"/>
      <c r="G5" s="57"/>
      <c r="H5" s="14"/>
      <c r="I5" s="14" t="s">
        <v>6</v>
      </c>
      <c r="J5" s="84"/>
    </row>
    <row r="6" spans="1:10" ht="15" x14ac:dyDescent="0.2">
      <c r="A6" s="181"/>
      <c r="B6" s="162"/>
      <c r="C6" s="6"/>
      <c r="F6" s="28" t="s">
        <v>8</v>
      </c>
      <c r="G6" s="3"/>
      <c r="H6" s="4"/>
      <c r="I6" s="14" t="s">
        <v>9</v>
      </c>
      <c r="J6" s="84"/>
    </row>
    <row r="7" spans="1:10" ht="15.75" x14ac:dyDescent="0.25">
      <c r="A7" s="223" t="s">
        <v>10</v>
      </c>
      <c r="B7" s="50" t="s">
        <v>11</v>
      </c>
      <c r="C7" s="50"/>
      <c r="D7" s="9"/>
      <c r="E7" s="9"/>
      <c r="F7" s="9"/>
      <c r="G7" s="9"/>
    </row>
    <row r="8" spans="1:10" ht="15.75" x14ac:dyDescent="0.25">
      <c r="A8" s="224"/>
      <c r="B8" s="162"/>
      <c r="C8" s="164" t="s">
        <v>12</v>
      </c>
      <c r="D8" s="59"/>
      <c r="E8" s="57"/>
      <c r="F8" s="57"/>
      <c r="G8" s="57"/>
      <c r="H8" s="41" t="s">
        <v>13</v>
      </c>
      <c r="I8" s="83"/>
    </row>
    <row r="9" spans="1:10" ht="15" x14ac:dyDescent="0.2">
      <c r="A9" s="224"/>
      <c r="B9" s="162"/>
      <c r="C9" s="162"/>
    </row>
    <row r="10" spans="1:10" ht="15.75" x14ac:dyDescent="0.25">
      <c r="A10" s="223" t="s">
        <v>14</v>
      </c>
      <c r="B10" s="50" t="s">
        <v>15</v>
      </c>
      <c r="C10" s="162"/>
      <c r="E10" s="20" t="s">
        <v>16</v>
      </c>
      <c r="F10" s="20" t="s">
        <v>17</v>
      </c>
      <c r="G10" s="39" t="s">
        <v>18</v>
      </c>
      <c r="H10" s="59"/>
      <c r="I10" s="57"/>
    </row>
    <row r="11" spans="1:10" ht="15.75" x14ac:dyDescent="0.25">
      <c r="A11" s="181"/>
      <c r="B11" s="50" t="s">
        <v>210</v>
      </c>
      <c r="C11" s="50"/>
      <c r="E11" s="16" t="s">
        <v>20</v>
      </c>
      <c r="F11" s="16" t="s">
        <v>21</v>
      </c>
      <c r="G11" s="58"/>
      <c r="H11" s="17"/>
      <c r="I11" s="17"/>
    </row>
    <row r="12" spans="1:10" ht="15" x14ac:dyDescent="0.2">
      <c r="A12" s="183" t="s">
        <v>85</v>
      </c>
      <c r="B12" s="162"/>
      <c r="C12" s="162" t="s">
        <v>274</v>
      </c>
      <c r="E12" s="117"/>
      <c r="F12" s="117"/>
      <c r="G12" s="72" t="s">
        <v>23</v>
      </c>
      <c r="H12" s="91"/>
      <c r="I12" s="91"/>
    </row>
    <row r="13" spans="1:10" ht="15" x14ac:dyDescent="0.2">
      <c r="A13" s="183" t="s">
        <v>86</v>
      </c>
      <c r="B13" s="162"/>
      <c r="C13" s="162" t="s">
        <v>87</v>
      </c>
      <c r="E13" s="117"/>
      <c r="F13" s="117"/>
      <c r="G13" s="15"/>
      <c r="H13" s="15"/>
      <c r="I13" s="15"/>
    </row>
    <row r="14" spans="1:10" ht="15" x14ac:dyDescent="0.2">
      <c r="A14" s="183" t="s">
        <v>88</v>
      </c>
      <c r="B14" s="162"/>
      <c r="C14" s="184" t="s">
        <v>22</v>
      </c>
      <c r="E14" s="117"/>
      <c r="F14" s="117"/>
      <c r="G14" s="15"/>
      <c r="H14" s="15"/>
      <c r="I14" s="15"/>
    </row>
    <row r="15" spans="1:10" ht="15" x14ac:dyDescent="0.2">
      <c r="A15" s="183" t="s">
        <v>89</v>
      </c>
      <c r="B15" s="162"/>
      <c r="C15" s="184" t="s">
        <v>90</v>
      </c>
      <c r="E15" s="117"/>
      <c r="F15" s="117"/>
      <c r="G15" s="15"/>
      <c r="H15" s="15"/>
      <c r="I15" s="15"/>
    </row>
    <row r="16" spans="1:10" ht="15" x14ac:dyDescent="0.2">
      <c r="A16" s="183" t="s">
        <v>91</v>
      </c>
      <c r="B16" s="162"/>
      <c r="C16" s="162"/>
      <c r="E16" s="117"/>
      <c r="F16" s="117"/>
      <c r="G16" s="15"/>
      <c r="H16" s="15"/>
      <c r="I16" s="15"/>
    </row>
    <row r="17" spans="1:27" ht="15" x14ac:dyDescent="0.2">
      <c r="A17" s="183" t="s">
        <v>28</v>
      </c>
      <c r="B17" s="162"/>
      <c r="C17" s="185" t="s">
        <v>92</v>
      </c>
      <c r="E17" s="117"/>
      <c r="F17" s="117"/>
      <c r="G17" s="15"/>
      <c r="H17" s="15"/>
      <c r="I17" s="15"/>
    </row>
    <row r="18" spans="1:27" ht="15" x14ac:dyDescent="0.2">
      <c r="A18" s="183" t="s">
        <v>30</v>
      </c>
      <c r="B18" s="162"/>
      <c r="C18" s="185" t="s">
        <v>26</v>
      </c>
      <c r="E18" s="117"/>
      <c r="F18" s="117"/>
      <c r="G18" s="15"/>
      <c r="H18" s="15"/>
      <c r="I18" s="15"/>
    </row>
    <row r="19" spans="1:27" ht="15" x14ac:dyDescent="0.2">
      <c r="A19" s="186" t="s">
        <v>32</v>
      </c>
      <c r="B19" s="162"/>
      <c r="C19" s="184" t="s">
        <v>158</v>
      </c>
      <c r="E19" s="117"/>
      <c r="F19" s="117"/>
      <c r="G19" s="15"/>
      <c r="H19" s="15"/>
      <c r="I19" s="15"/>
      <c r="J19" s="3"/>
      <c r="K19" s="3"/>
      <c r="L19" s="3"/>
      <c r="M19" s="3"/>
      <c r="N19" s="3"/>
      <c r="O19" s="3"/>
      <c r="P19" s="3"/>
      <c r="Q19" s="4"/>
      <c r="R19" s="3"/>
      <c r="S19" s="3"/>
      <c r="T19" s="3"/>
    </row>
    <row r="20" spans="1:27" ht="15" x14ac:dyDescent="0.2">
      <c r="A20" s="176">
        <v>9</v>
      </c>
      <c r="B20" s="162"/>
      <c r="C20" s="184" t="s">
        <v>200</v>
      </c>
      <c r="E20" s="119"/>
      <c r="F20" s="120"/>
      <c r="G20" s="15"/>
      <c r="H20" s="15"/>
      <c r="I20" s="15"/>
      <c r="J20" s="3"/>
      <c r="K20" s="3"/>
      <c r="L20" s="3"/>
      <c r="M20" s="3"/>
      <c r="N20" s="3"/>
      <c r="O20" s="3"/>
      <c r="P20" s="3"/>
      <c r="Q20" s="4"/>
      <c r="R20" s="4"/>
      <c r="S20" s="4"/>
      <c r="T20" s="3"/>
    </row>
    <row r="21" spans="1:27" ht="15" x14ac:dyDescent="0.2">
      <c r="A21" s="187">
        <v>10</v>
      </c>
      <c r="B21" s="162"/>
      <c r="C21" s="184" t="s">
        <v>94</v>
      </c>
      <c r="E21" s="117"/>
      <c r="F21" s="117"/>
      <c r="G21" s="15"/>
      <c r="H21" s="15"/>
      <c r="I21" s="15"/>
      <c r="J21" s="3"/>
      <c r="K21" s="3"/>
      <c r="L21" s="3"/>
      <c r="M21" s="3"/>
      <c r="N21" s="3"/>
      <c r="O21" s="3"/>
      <c r="P21" s="3"/>
      <c r="Q21" s="4"/>
      <c r="R21" s="4"/>
      <c r="S21" s="3"/>
      <c r="T21" s="3"/>
    </row>
    <row r="22" spans="1:27" ht="15.75" x14ac:dyDescent="0.25">
      <c r="A22" s="187">
        <v>11</v>
      </c>
      <c r="B22" s="162"/>
      <c r="C22" s="184" t="s">
        <v>37</v>
      </c>
      <c r="E22" s="121">
        <f>SUM(E12:E21)</f>
        <v>0</v>
      </c>
      <c r="F22" s="121">
        <f>SUM(F12:F21)</f>
        <v>0</v>
      </c>
      <c r="G22" s="15"/>
      <c r="H22" s="15"/>
      <c r="I22" s="15"/>
      <c r="J22" s="5"/>
      <c r="K22" s="5"/>
      <c r="L22" s="5"/>
      <c r="M22" s="5"/>
      <c r="N22" s="5"/>
      <c r="O22" s="5"/>
      <c r="P22" s="5"/>
      <c r="Q22" s="5"/>
      <c r="R22" s="5"/>
      <c r="S22" s="5"/>
    </row>
    <row r="23" spans="1:27" ht="15.75" x14ac:dyDescent="0.25">
      <c r="A23" s="188"/>
      <c r="B23" s="162"/>
      <c r="C23" s="162"/>
      <c r="D23" s="15"/>
      <c r="E23" s="15"/>
      <c r="F23" s="92"/>
      <c r="G23" s="93"/>
      <c r="H23" s="93"/>
      <c r="I23" s="94"/>
      <c r="J23" s="5"/>
      <c r="K23" s="5"/>
      <c r="L23" s="5"/>
      <c r="M23" s="5"/>
      <c r="N23" s="5"/>
      <c r="O23" s="5"/>
      <c r="P23" s="5"/>
      <c r="Q23" s="5"/>
      <c r="R23" s="5"/>
      <c r="S23" s="5"/>
    </row>
    <row r="24" spans="1:27" ht="15.75" x14ac:dyDescent="0.25">
      <c r="A24" s="188" t="s">
        <v>38</v>
      </c>
      <c r="B24" s="189" t="s">
        <v>261</v>
      </c>
      <c r="C24" s="180"/>
      <c r="D24" s="32" t="s">
        <v>40</v>
      </c>
      <c r="E24" s="32" t="s">
        <v>41</v>
      </c>
      <c r="F24" s="32" t="s">
        <v>42</v>
      </c>
      <c r="G24" s="32" t="s">
        <v>43</v>
      </c>
      <c r="H24" s="32" t="s">
        <v>44</v>
      </c>
      <c r="I24" s="32" t="s">
        <v>45</v>
      </c>
      <c r="J24" s="5"/>
      <c r="K24" s="5"/>
      <c r="L24" s="5"/>
      <c r="M24" s="5"/>
      <c r="N24" s="5"/>
      <c r="O24" s="5"/>
      <c r="P24" s="5"/>
      <c r="Q24" s="5"/>
      <c r="R24" s="5"/>
      <c r="S24" s="5"/>
    </row>
    <row r="25" spans="1:27" ht="15" x14ac:dyDescent="0.2">
      <c r="A25" s="181"/>
      <c r="B25" s="189"/>
      <c r="C25" s="189" t="s">
        <v>262</v>
      </c>
      <c r="D25" s="32" t="s">
        <v>47</v>
      </c>
      <c r="E25" s="32" t="s">
        <v>20</v>
      </c>
      <c r="F25" s="32" t="s">
        <v>21</v>
      </c>
      <c r="G25" s="32" t="s">
        <v>50</v>
      </c>
      <c r="H25" s="32" t="s">
        <v>51</v>
      </c>
      <c r="I25" s="32" t="s">
        <v>46</v>
      </c>
      <c r="J25" s="5"/>
      <c r="K25" s="5"/>
      <c r="L25" s="5"/>
      <c r="M25" s="5"/>
      <c r="N25" s="5"/>
      <c r="O25" s="5"/>
      <c r="P25" s="5"/>
      <c r="Q25" s="5"/>
      <c r="R25" s="5"/>
      <c r="S25" s="5"/>
    </row>
    <row r="26" spans="1:27" ht="15.75" x14ac:dyDescent="0.25">
      <c r="A26" s="187">
        <v>12</v>
      </c>
      <c r="B26" s="162"/>
      <c r="C26" s="171" t="s">
        <v>95</v>
      </c>
      <c r="D26" s="117"/>
      <c r="E26" s="117"/>
      <c r="F26" s="117"/>
      <c r="G26" s="117"/>
      <c r="H26" s="121">
        <f t="shared" ref="H26:H32" si="0">SUM(F26:G26)</f>
        <v>0</v>
      </c>
      <c r="I26" s="121">
        <f t="shared" ref="I26:I32" si="1">SUM(D26-H26)</f>
        <v>0</v>
      </c>
      <c r="J26" s="12"/>
      <c r="K26" s="12"/>
      <c r="L26" s="12"/>
      <c r="M26" s="12"/>
      <c r="N26" s="12"/>
      <c r="O26" s="12"/>
      <c r="P26" s="21"/>
      <c r="Q26" s="12"/>
      <c r="R26" s="21"/>
      <c r="S26" s="12"/>
      <c r="T26" s="29"/>
      <c r="U26" s="1"/>
      <c r="V26" s="1"/>
      <c r="W26" s="1"/>
      <c r="X26" s="1"/>
      <c r="Y26" s="1"/>
      <c r="Z26" s="1"/>
      <c r="AA26" s="1"/>
    </row>
    <row r="27" spans="1:27" ht="15.75" x14ac:dyDescent="0.25">
      <c r="A27" s="183">
        <v>13</v>
      </c>
      <c r="B27" s="162"/>
      <c r="C27" s="171" t="s">
        <v>96</v>
      </c>
      <c r="D27" s="117"/>
      <c r="E27" s="117"/>
      <c r="F27" s="117"/>
      <c r="G27" s="117"/>
      <c r="H27" s="121">
        <f t="shared" si="0"/>
        <v>0</v>
      </c>
      <c r="I27" s="121">
        <f t="shared" si="1"/>
        <v>0</v>
      </c>
      <c r="J27" s="12"/>
      <c r="K27" s="12"/>
      <c r="L27" s="12"/>
      <c r="M27" s="12"/>
      <c r="N27" s="12"/>
      <c r="O27" s="12"/>
      <c r="P27" s="21"/>
      <c r="Q27" s="12"/>
      <c r="R27" s="21"/>
      <c r="S27" s="12"/>
      <c r="T27" s="29"/>
      <c r="U27" s="1"/>
      <c r="V27" s="1"/>
      <c r="W27" s="1"/>
      <c r="X27" s="1"/>
      <c r="Y27" s="1"/>
      <c r="Z27" s="1"/>
      <c r="AA27" s="1"/>
    </row>
    <row r="28" spans="1:27" ht="15.75" x14ac:dyDescent="0.25">
      <c r="A28" s="187">
        <v>14</v>
      </c>
      <c r="B28" s="162"/>
      <c r="C28" s="171" t="s">
        <v>97</v>
      </c>
      <c r="D28" s="117"/>
      <c r="E28" s="117"/>
      <c r="F28" s="117"/>
      <c r="G28" s="117"/>
      <c r="H28" s="121">
        <f t="shared" si="0"/>
        <v>0</v>
      </c>
      <c r="I28" s="121">
        <f t="shared" si="1"/>
        <v>0</v>
      </c>
      <c r="J28" s="12"/>
      <c r="K28" s="12"/>
      <c r="L28" s="12"/>
      <c r="M28" s="12"/>
      <c r="N28" s="12"/>
      <c r="O28" s="12"/>
      <c r="P28" s="21"/>
      <c r="Q28" s="12"/>
      <c r="R28" s="21"/>
      <c r="S28" s="12"/>
      <c r="T28" s="29"/>
      <c r="U28" s="1"/>
      <c r="V28" s="1"/>
      <c r="W28" s="1"/>
      <c r="X28" s="1"/>
      <c r="Y28" s="1"/>
      <c r="Z28" s="1"/>
      <c r="AA28" s="1"/>
    </row>
    <row r="29" spans="1:27" ht="15.75" x14ac:dyDescent="0.25">
      <c r="A29" s="183">
        <v>15</v>
      </c>
      <c r="B29" s="162"/>
      <c r="C29" s="171" t="s">
        <v>98</v>
      </c>
      <c r="D29" s="117"/>
      <c r="E29" s="117"/>
      <c r="F29" s="117"/>
      <c r="G29" s="117"/>
      <c r="H29" s="121">
        <f t="shared" si="0"/>
        <v>0</v>
      </c>
      <c r="I29" s="121">
        <f t="shared" si="1"/>
        <v>0</v>
      </c>
      <c r="J29" s="12"/>
      <c r="K29" s="12"/>
      <c r="L29" s="12"/>
      <c r="M29" s="12"/>
      <c r="N29" s="12"/>
      <c r="O29" s="12"/>
      <c r="P29" s="21"/>
      <c r="Q29" s="12"/>
      <c r="R29" s="21"/>
      <c r="S29" s="12"/>
      <c r="T29" s="29"/>
      <c r="U29" s="1"/>
      <c r="V29" s="1"/>
      <c r="W29" s="1"/>
      <c r="X29" s="1"/>
      <c r="Y29" s="1"/>
      <c r="Z29" s="1"/>
      <c r="AA29" s="1"/>
    </row>
    <row r="30" spans="1:27" ht="15.75" x14ac:dyDescent="0.25">
      <c r="A30" s="187">
        <v>16</v>
      </c>
      <c r="B30" s="162"/>
      <c r="C30" s="171" t="s">
        <v>99</v>
      </c>
      <c r="D30" s="117"/>
      <c r="E30" s="117"/>
      <c r="F30" s="117"/>
      <c r="G30" s="117"/>
      <c r="H30" s="121">
        <f t="shared" si="0"/>
        <v>0</v>
      </c>
      <c r="I30" s="121">
        <f t="shared" si="1"/>
        <v>0</v>
      </c>
      <c r="J30" s="12"/>
      <c r="K30" s="12"/>
      <c r="L30" s="12"/>
      <c r="M30" s="12"/>
      <c r="N30" s="12"/>
      <c r="O30" s="12"/>
      <c r="P30" s="21"/>
      <c r="Q30" s="12"/>
      <c r="R30" s="21"/>
      <c r="S30" s="12"/>
      <c r="T30" s="29"/>
      <c r="U30" s="1"/>
      <c r="V30" s="1"/>
      <c r="W30" s="1"/>
      <c r="X30" s="1"/>
      <c r="Y30" s="1"/>
      <c r="Z30" s="1"/>
      <c r="AA30" s="1"/>
    </row>
    <row r="31" spans="1:27" ht="15.75" x14ac:dyDescent="0.25">
      <c r="A31" s="183">
        <v>17</v>
      </c>
      <c r="B31" s="162"/>
      <c r="C31" s="171" t="s">
        <v>182</v>
      </c>
      <c r="D31" s="117"/>
      <c r="E31" s="117"/>
      <c r="F31" s="117"/>
      <c r="G31" s="117"/>
      <c r="H31" s="121">
        <f t="shared" si="0"/>
        <v>0</v>
      </c>
      <c r="I31" s="121">
        <f t="shared" si="1"/>
        <v>0</v>
      </c>
      <c r="J31" s="12"/>
      <c r="K31" s="12"/>
      <c r="L31" s="12"/>
      <c r="M31" s="12"/>
      <c r="N31" s="12"/>
      <c r="O31" s="12"/>
      <c r="P31" s="21"/>
      <c r="Q31" s="12"/>
      <c r="R31" s="21"/>
      <c r="S31" s="12"/>
      <c r="T31" s="29"/>
      <c r="U31" s="1"/>
      <c r="V31" s="1"/>
      <c r="W31" s="1"/>
      <c r="X31" s="1"/>
      <c r="Y31" s="1"/>
      <c r="Z31" s="1"/>
      <c r="AA31" s="1"/>
    </row>
    <row r="32" spans="1:27" ht="15.75" x14ac:dyDescent="0.25">
      <c r="A32" s="187">
        <v>18</v>
      </c>
      <c r="B32" s="162"/>
      <c r="C32" s="171" t="s">
        <v>183</v>
      </c>
      <c r="D32" s="117"/>
      <c r="E32" s="117"/>
      <c r="F32" s="117"/>
      <c r="G32" s="117"/>
      <c r="H32" s="121">
        <f t="shared" si="0"/>
        <v>0</v>
      </c>
      <c r="I32" s="121">
        <f t="shared" si="1"/>
        <v>0</v>
      </c>
      <c r="J32" s="12"/>
      <c r="K32" s="12"/>
      <c r="L32" s="12"/>
      <c r="M32" s="12"/>
      <c r="N32" s="12"/>
      <c r="O32" s="12"/>
      <c r="P32" s="21"/>
      <c r="Q32" s="12"/>
      <c r="R32" s="21"/>
      <c r="S32" s="12"/>
      <c r="T32" s="29"/>
      <c r="U32" s="1"/>
      <c r="V32" s="1"/>
      <c r="W32" s="1"/>
      <c r="X32" s="1"/>
      <c r="Y32" s="1"/>
      <c r="Z32" s="1"/>
      <c r="AA32" s="1"/>
    </row>
    <row r="33" spans="1:27" ht="15.75" x14ac:dyDescent="0.25">
      <c r="A33" s="183"/>
      <c r="B33" s="178"/>
      <c r="C33" s="147" t="s">
        <v>247</v>
      </c>
      <c r="D33" s="155">
        <f t="shared" ref="D33:I33" si="2">SUBTOTAL(9,D26:D32)</f>
        <v>0</v>
      </c>
      <c r="E33" s="155">
        <f t="shared" si="2"/>
        <v>0</v>
      </c>
      <c r="F33" s="155">
        <f t="shared" si="2"/>
        <v>0</v>
      </c>
      <c r="G33" s="155">
        <f t="shared" si="2"/>
        <v>0</v>
      </c>
      <c r="H33" s="155">
        <f t="shared" si="2"/>
        <v>0</v>
      </c>
      <c r="I33" s="155">
        <f t="shared" si="2"/>
        <v>0</v>
      </c>
      <c r="J33" s="12"/>
      <c r="K33" s="12"/>
      <c r="L33" s="12"/>
      <c r="M33" s="12"/>
      <c r="N33" s="12"/>
      <c r="O33" s="12"/>
      <c r="P33" s="21"/>
      <c r="Q33" s="12"/>
      <c r="R33" s="21"/>
      <c r="S33" s="12"/>
      <c r="T33" s="29"/>
      <c r="U33" s="1"/>
      <c r="V33" s="1"/>
      <c r="W33" s="1"/>
      <c r="X33" s="1"/>
      <c r="Y33" s="1"/>
      <c r="Z33" s="1"/>
      <c r="AA33" s="1"/>
    </row>
    <row r="34" spans="1:27" ht="15.75" x14ac:dyDescent="0.25">
      <c r="A34" s="183"/>
      <c r="C34" s="174" t="s">
        <v>263</v>
      </c>
      <c r="D34" s="122"/>
      <c r="E34" s="122"/>
      <c r="F34" s="122"/>
      <c r="G34" s="122"/>
      <c r="H34" s="123"/>
      <c r="I34" s="123"/>
      <c r="J34" s="12"/>
      <c r="K34" s="12"/>
      <c r="L34" s="12"/>
      <c r="M34" s="12"/>
      <c r="N34" s="12"/>
      <c r="O34" s="12"/>
      <c r="P34" s="21"/>
      <c r="Q34" s="12"/>
      <c r="R34" s="21"/>
      <c r="S34" s="12"/>
      <c r="T34" s="29"/>
      <c r="U34" s="1"/>
      <c r="V34" s="1"/>
      <c r="W34" s="1"/>
      <c r="X34" s="1"/>
      <c r="Y34" s="1"/>
      <c r="Z34" s="1"/>
      <c r="AA34" s="1"/>
    </row>
    <row r="35" spans="1:27" ht="15.75" x14ac:dyDescent="0.25">
      <c r="A35" s="183">
        <v>19</v>
      </c>
      <c r="B35" s="162"/>
      <c r="C35" s="171" t="s">
        <v>100</v>
      </c>
      <c r="D35" s="117"/>
      <c r="E35" s="117"/>
      <c r="F35" s="117"/>
      <c r="G35" s="117"/>
      <c r="H35" s="121">
        <f t="shared" ref="H35:H45" si="3">SUM(F35:G35)</f>
        <v>0</v>
      </c>
      <c r="I35" s="121">
        <f t="shared" ref="I35:I45" si="4">SUM(D35-H35)</f>
        <v>0</v>
      </c>
      <c r="J35" s="12"/>
      <c r="K35" s="12"/>
      <c r="L35" s="12"/>
      <c r="M35" s="12"/>
      <c r="N35" s="12"/>
      <c r="O35" s="12"/>
      <c r="P35" s="21"/>
      <c r="Q35" s="12"/>
      <c r="R35" s="21"/>
      <c r="S35" s="12"/>
      <c r="T35" s="29"/>
      <c r="U35" s="1"/>
      <c r="V35" s="1"/>
      <c r="W35" s="1"/>
      <c r="X35" s="1"/>
      <c r="Y35" s="1"/>
      <c r="Z35" s="1"/>
      <c r="AA35" s="1"/>
    </row>
    <row r="36" spans="1:27" ht="15.75" x14ac:dyDescent="0.25">
      <c r="A36" s="183">
        <v>20</v>
      </c>
      <c r="B36" s="162"/>
      <c r="C36" s="171" t="s">
        <v>101</v>
      </c>
      <c r="D36" s="117"/>
      <c r="E36" s="117"/>
      <c r="F36" s="117"/>
      <c r="G36" s="117"/>
      <c r="H36" s="121">
        <f t="shared" si="3"/>
        <v>0</v>
      </c>
      <c r="I36" s="121">
        <f t="shared" si="4"/>
        <v>0</v>
      </c>
      <c r="J36" s="12"/>
      <c r="K36" s="12"/>
      <c r="L36" s="12"/>
      <c r="M36" s="12"/>
      <c r="N36" s="12"/>
      <c r="O36" s="12"/>
      <c r="P36" s="21"/>
      <c r="Q36" s="12"/>
      <c r="R36" s="21"/>
      <c r="S36" s="12"/>
      <c r="T36" s="29"/>
      <c r="U36" s="1"/>
      <c r="V36" s="1"/>
      <c r="W36" s="1"/>
      <c r="X36" s="1"/>
      <c r="Y36" s="1"/>
      <c r="Z36" s="1"/>
      <c r="AA36" s="1"/>
    </row>
    <row r="37" spans="1:27" ht="15.75" x14ac:dyDescent="0.25">
      <c r="A37" s="183">
        <v>21</v>
      </c>
      <c r="B37" s="162"/>
      <c r="C37" s="171" t="s">
        <v>102</v>
      </c>
      <c r="D37" s="117"/>
      <c r="E37" s="117"/>
      <c r="F37" s="117"/>
      <c r="G37" s="117"/>
      <c r="H37" s="121">
        <f t="shared" si="3"/>
        <v>0</v>
      </c>
      <c r="I37" s="121">
        <f t="shared" si="4"/>
        <v>0</v>
      </c>
      <c r="J37" s="12"/>
      <c r="K37" s="12"/>
      <c r="L37" s="12"/>
      <c r="M37" s="12"/>
      <c r="N37" s="12"/>
      <c r="O37" s="12"/>
      <c r="P37" s="21"/>
      <c r="Q37" s="12"/>
      <c r="R37" s="21"/>
      <c r="S37" s="12"/>
      <c r="T37" s="29"/>
      <c r="U37" s="1"/>
      <c r="V37" s="1"/>
      <c r="W37" s="1"/>
      <c r="X37" s="1"/>
      <c r="Y37" s="1"/>
      <c r="Z37" s="1"/>
      <c r="AA37" s="1"/>
    </row>
    <row r="38" spans="1:27" ht="15.75" x14ac:dyDescent="0.25">
      <c r="A38" s="183">
        <v>22</v>
      </c>
      <c r="B38" s="162"/>
      <c r="C38" s="171" t="s">
        <v>103</v>
      </c>
      <c r="D38" s="117"/>
      <c r="E38" s="117"/>
      <c r="F38" s="117"/>
      <c r="G38" s="117"/>
      <c r="H38" s="121">
        <f t="shared" si="3"/>
        <v>0</v>
      </c>
      <c r="I38" s="121">
        <f t="shared" si="4"/>
        <v>0</v>
      </c>
      <c r="J38" s="12"/>
      <c r="K38" s="12"/>
      <c r="L38" s="12"/>
      <c r="M38" s="12"/>
      <c r="N38" s="12"/>
      <c r="O38" s="12"/>
      <c r="P38" s="21"/>
      <c r="Q38" s="12"/>
      <c r="R38" s="21"/>
      <c r="S38" s="12"/>
      <c r="T38" s="29"/>
      <c r="U38" s="1"/>
      <c r="V38" s="1"/>
      <c r="W38" s="1"/>
      <c r="X38" s="1"/>
      <c r="Y38" s="1"/>
      <c r="Z38" s="1"/>
      <c r="AA38" s="1"/>
    </row>
    <row r="39" spans="1:27" ht="15.75" x14ac:dyDescent="0.25">
      <c r="A39" s="183">
        <v>23</v>
      </c>
      <c r="B39" s="162"/>
      <c r="C39" s="162" t="s">
        <v>104</v>
      </c>
      <c r="D39" s="117"/>
      <c r="E39" s="117"/>
      <c r="F39" s="117"/>
      <c r="G39" s="117"/>
      <c r="H39" s="121">
        <f t="shared" si="3"/>
        <v>0</v>
      </c>
      <c r="I39" s="121">
        <f t="shared" si="4"/>
        <v>0</v>
      </c>
      <c r="J39" s="12"/>
      <c r="K39" s="12"/>
      <c r="L39" s="12"/>
      <c r="M39" s="12"/>
      <c r="N39" s="12"/>
      <c r="O39" s="12"/>
      <c r="P39" s="21"/>
      <c r="Q39" s="12"/>
      <c r="R39" s="21"/>
      <c r="S39" s="12"/>
      <c r="T39" s="29"/>
      <c r="U39" s="1"/>
      <c r="V39" s="1"/>
      <c r="W39" s="1"/>
      <c r="X39" s="1"/>
      <c r="Y39" s="1"/>
      <c r="Z39" s="1"/>
      <c r="AA39" s="1"/>
    </row>
    <row r="40" spans="1:27" ht="15.75" x14ac:dyDescent="0.25">
      <c r="A40" s="183">
        <v>24</v>
      </c>
      <c r="B40" s="162"/>
      <c r="C40" s="162" t="s">
        <v>105</v>
      </c>
      <c r="D40" s="117"/>
      <c r="E40" s="117"/>
      <c r="F40" s="117"/>
      <c r="G40" s="117"/>
      <c r="H40" s="121">
        <f t="shared" si="3"/>
        <v>0</v>
      </c>
      <c r="I40" s="121">
        <f t="shared" si="4"/>
        <v>0</v>
      </c>
      <c r="J40" s="12"/>
      <c r="K40" s="12"/>
      <c r="L40" s="12"/>
      <c r="M40" s="12"/>
      <c r="N40" s="12"/>
      <c r="O40" s="12"/>
      <c r="P40" s="21"/>
      <c r="Q40" s="12"/>
      <c r="R40" s="21"/>
      <c r="S40" s="12"/>
      <c r="T40" s="29"/>
      <c r="U40" s="1"/>
      <c r="V40" s="1"/>
      <c r="W40" s="1"/>
      <c r="X40" s="1"/>
      <c r="Y40" s="1"/>
      <c r="Z40" s="1"/>
      <c r="AA40" s="1"/>
    </row>
    <row r="41" spans="1:27" ht="15.75" x14ac:dyDescent="0.25">
      <c r="A41" s="183">
        <v>25</v>
      </c>
      <c r="B41" s="162"/>
      <c r="C41" s="162" t="s">
        <v>106</v>
      </c>
      <c r="D41" s="117"/>
      <c r="E41" s="117"/>
      <c r="F41" s="117"/>
      <c r="G41" s="117"/>
      <c r="H41" s="121">
        <f t="shared" si="3"/>
        <v>0</v>
      </c>
      <c r="I41" s="121">
        <f t="shared" si="4"/>
        <v>0</v>
      </c>
      <c r="J41" s="12"/>
      <c r="K41" s="12"/>
      <c r="L41" s="12"/>
      <c r="M41" s="12"/>
      <c r="N41" s="12"/>
      <c r="O41" s="12"/>
      <c r="P41" s="21"/>
      <c r="Q41" s="12"/>
      <c r="R41" s="21"/>
      <c r="S41" s="12"/>
      <c r="T41" s="29"/>
      <c r="U41" s="1"/>
      <c r="V41" s="1"/>
      <c r="W41" s="1"/>
      <c r="X41" s="1"/>
      <c r="Y41" s="1"/>
      <c r="Z41" s="1"/>
      <c r="AA41" s="1"/>
    </row>
    <row r="42" spans="1:27" ht="15.75" x14ac:dyDescent="0.25">
      <c r="A42" s="183">
        <v>26</v>
      </c>
      <c r="B42" s="162"/>
      <c r="C42" s="162" t="s">
        <v>107</v>
      </c>
      <c r="D42" s="117"/>
      <c r="E42" s="117"/>
      <c r="F42" s="117"/>
      <c r="G42" s="117"/>
      <c r="H42" s="121">
        <f t="shared" si="3"/>
        <v>0</v>
      </c>
      <c r="I42" s="121">
        <f t="shared" si="4"/>
        <v>0</v>
      </c>
      <c r="J42" s="12"/>
      <c r="K42" s="12"/>
      <c r="L42" s="12"/>
      <c r="M42" s="12"/>
      <c r="N42" s="12"/>
      <c r="O42" s="12"/>
      <c r="P42" s="21"/>
      <c r="Q42" s="12"/>
      <c r="R42" s="21"/>
      <c r="S42" s="12"/>
      <c r="T42" s="29"/>
      <c r="U42" s="1"/>
      <c r="V42" s="1"/>
      <c r="W42" s="1"/>
      <c r="X42" s="1"/>
      <c r="Y42" s="1"/>
      <c r="Z42" s="1"/>
      <c r="AA42" s="1"/>
    </row>
    <row r="43" spans="1:27" ht="15.75" x14ac:dyDescent="0.25">
      <c r="A43" s="183">
        <v>27</v>
      </c>
      <c r="B43" s="162"/>
      <c r="C43" s="162" t="s">
        <v>283</v>
      </c>
      <c r="D43" s="117"/>
      <c r="E43" s="117"/>
      <c r="F43" s="117"/>
      <c r="G43" s="117"/>
      <c r="H43" s="121">
        <f>SUM(F43:G43)</f>
        <v>0</v>
      </c>
      <c r="I43" s="121">
        <f>SUM(D43-H43)</f>
        <v>0</v>
      </c>
      <c r="J43" s="12"/>
      <c r="K43" s="12"/>
      <c r="L43" s="12"/>
      <c r="M43" s="12"/>
      <c r="N43" s="12"/>
      <c r="O43" s="12"/>
      <c r="P43" s="21"/>
      <c r="Q43" s="12"/>
      <c r="R43" s="21"/>
      <c r="S43" s="12"/>
      <c r="T43" s="29"/>
      <c r="U43" s="1"/>
      <c r="V43" s="1"/>
      <c r="W43" s="1"/>
      <c r="X43" s="1"/>
      <c r="Y43" s="1"/>
      <c r="Z43" s="1"/>
      <c r="AA43" s="1"/>
    </row>
    <row r="44" spans="1:27" ht="15.75" x14ac:dyDescent="0.25">
      <c r="A44" s="183">
        <v>28</v>
      </c>
      <c r="B44" s="162"/>
      <c r="C44" s="162" t="s">
        <v>108</v>
      </c>
      <c r="D44" s="117"/>
      <c r="E44" s="117"/>
      <c r="F44" s="117"/>
      <c r="G44" s="117"/>
      <c r="H44" s="121">
        <f t="shared" si="3"/>
        <v>0</v>
      </c>
      <c r="I44" s="121">
        <f t="shared" si="4"/>
        <v>0</v>
      </c>
      <c r="J44" s="12"/>
      <c r="K44" s="12"/>
      <c r="L44" s="12"/>
      <c r="M44" s="12"/>
      <c r="N44" s="12"/>
      <c r="O44" s="12"/>
      <c r="P44" s="21"/>
      <c r="Q44" s="12"/>
      <c r="R44" s="21"/>
      <c r="S44" s="12"/>
      <c r="T44" s="29"/>
      <c r="U44" s="1"/>
      <c r="V44" s="1"/>
      <c r="W44" s="1"/>
      <c r="X44" s="1"/>
      <c r="Y44" s="1"/>
      <c r="Z44" s="1"/>
      <c r="AA44" s="1"/>
    </row>
    <row r="45" spans="1:27" ht="15.75" x14ac:dyDescent="0.25">
      <c r="A45" s="183">
        <v>29</v>
      </c>
      <c r="B45" s="162"/>
      <c r="C45" s="162" t="s">
        <v>165</v>
      </c>
      <c r="D45" s="117"/>
      <c r="E45" s="117"/>
      <c r="F45" s="117"/>
      <c r="G45" s="117"/>
      <c r="H45" s="121">
        <f t="shared" si="3"/>
        <v>0</v>
      </c>
      <c r="I45" s="121">
        <f t="shared" si="4"/>
        <v>0</v>
      </c>
      <c r="J45" s="12"/>
      <c r="K45" s="12"/>
      <c r="L45" s="12"/>
      <c r="M45" s="12"/>
      <c r="N45" s="12"/>
      <c r="O45" s="12"/>
      <c r="P45" s="21"/>
      <c r="Q45" s="12"/>
      <c r="R45" s="21"/>
      <c r="S45" s="12"/>
      <c r="T45" s="29"/>
      <c r="U45" s="1"/>
      <c r="V45" s="1"/>
      <c r="W45" s="1"/>
      <c r="X45" s="1"/>
      <c r="Y45" s="1"/>
      <c r="Z45" s="1"/>
      <c r="AA45" s="1"/>
    </row>
    <row r="46" spans="1:27" ht="15.75" x14ac:dyDescent="0.25">
      <c r="A46" s="183"/>
      <c r="B46" s="162"/>
      <c r="C46" s="148" t="s">
        <v>264</v>
      </c>
      <c r="D46" s="140">
        <f t="shared" ref="D46:I46" si="5">SUBTOTAL(9,D35:D45)</f>
        <v>0</v>
      </c>
      <c r="E46" s="140">
        <f t="shared" si="5"/>
        <v>0</v>
      </c>
      <c r="F46" s="140">
        <f t="shared" si="5"/>
        <v>0</v>
      </c>
      <c r="G46" s="140">
        <f t="shared" si="5"/>
        <v>0</v>
      </c>
      <c r="H46" s="140">
        <f t="shared" si="5"/>
        <v>0</v>
      </c>
      <c r="I46" s="140">
        <f t="shared" si="5"/>
        <v>0</v>
      </c>
      <c r="J46" s="12"/>
      <c r="K46" s="12"/>
      <c r="L46" s="12"/>
      <c r="M46" s="12"/>
      <c r="N46" s="12"/>
      <c r="O46" s="12"/>
      <c r="P46" s="21"/>
      <c r="Q46" s="12"/>
      <c r="R46" s="21"/>
      <c r="S46" s="12"/>
      <c r="T46" s="29"/>
      <c r="U46" s="1"/>
      <c r="V46" s="1"/>
      <c r="W46" s="1"/>
      <c r="X46" s="1"/>
      <c r="Y46" s="1"/>
      <c r="Z46" s="1"/>
      <c r="AA46" s="1"/>
    </row>
    <row r="47" spans="1:27" ht="15.75" x14ac:dyDescent="0.25">
      <c r="A47" s="183"/>
      <c r="B47" s="147"/>
      <c r="C47" s="174" t="s">
        <v>265</v>
      </c>
      <c r="D47" s="122"/>
      <c r="E47" s="122"/>
      <c r="F47" s="122"/>
      <c r="G47" s="122"/>
      <c r="H47" s="123"/>
      <c r="I47" s="123"/>
      <c r="J47" s="12"/>
      <c r="K47" s="12"/>
      <c r="L47" s="12"/>
      <c r="M47" s="12"/>
      <c r="N47" s="12"/>
      <c r="O47" s="12"/>
      <c r="P47" s="21"/>
      <c r="Q47" s="12"/>
      <c r="R47" s="21"/>
      <c r="S47" s="12"/>
      <c r="T47" s="29"/>
      <c r="U47" s="1"/>
      <c r="V47" s="1"/>
      <c r="W47" s="1"/>
      <c r="X47" s="1"/>
      <c r="Y47" s="1"/>
      <c r="Z47" s="1"/>
      <c r="AA47" s="1"/>
    </row>
    <row r="48" spans="1:27" ht="15.75" x14ac:dyDescent="0.25">
      <c r="A48" s="183">
        <v>30</v>
      </c>
      <c r="B48" s="162"/>
      <c r="C48" s="171" t="s">
        <v>109</v>
      </c>
      <c r="D48" s="117"/>
      <c r="E48" s="117"/>
      <c r="F48" s="117"/>
      <c r="G48" s="117"/>
      <c r="H48" s="121">
        <f t="shared" ref="H48:H55" si="6">SUM(F48:G48)</f>
        <v>0</v>
      </c>
      <c r="I48" s="121">
        <f t="shared" ref="I48:I55" si="7">SUM(D48-H48)</f>
        <v>0</v>
      </c>
      <c r="J48" s="12"/>
      <c r="K48" s="12"/>
      <c r="L48" s="12"/>
      <c r="M48" s="12"/>
      <c r="N48" s="12"/>
      <c r="O48" s="12"/>
      <c r="P48" s="21"/>
      <c r="Q48" s="12"/>
      <c r="R48" s="21"/>
      <c r="S48" s="12"/>
      <c r="T48" s="29"/>
      <c r="U48" s="1"/>
      <c r="V48" s="1"/>
      <c r="W48" s="1"/>
      <c r="X48" s="1"/>
      <c r="Y48" s="1"/>
      <c r="Z48" s="1"/>
      <c r="AA48" s="1"/>
    </row>
    <row r="49" spans="1:27" ht="15.75" x14ac:dyDescent="0.25">
      <c r="A49" s="187">
        <v>31</v>
      </c>
      <c r="B49" s="190"/>
      <c r="C49" s="191"/>
      <c r="D49" s="117"/>
      <c r="E49" s="117"/>
      <c r="F49" s="117"/>
      <c r="G49" s="117"/>
      <c r="H49" s="121">
        <f t="shared" si="6"/>
        <v>0</v>
      </c>
      <c r="I49" s="121">
        <f t="shared" si="7"/>
        <v>0</v>
      </c>
      <c r="J49" s="12"/>
      <c r="K49" s="12"/>
      <c r="L49" s="12"/>
      <c r="M49" s="12"/>
      <c r="N49" s="12"/>
      <c r="O49" s="12"/>
      <c r="P49" s="21"/>
      <c r="Q49" s="12"/>
      <c r="R49" s="21"/>
      <c r="S49" s="12"/>
      <c r="T49" s="29"/>
      <c r="U49" s="1"/>
      <c r="V49" s="1"/>
      <c r="W49" s="1"/>
      <c r="X49" s="1"/>
      <c r="Y49" s="1"/>
      <c r="Z49" s="1"/>
      <c r="AA49" s="1"/>
    </row>
    <row r="50" spans="1:27" ht="15.75" x14ac:dyDescent="0.25">
      <c r="A50" s="183">
        <v>32</v>
      </c>
      <c r="B50" s="190"/>
      <c r="C50" s="191"/>
      <c r="D50" s="117"/>
      <c r="E50" s="117"/>
      <c r="F50" s="117"/>
      <c r="G50" s="117"/>
      <c r="H50" s="121">
        <f t="shared" si="6"/>
        <v>0</v>
      </c>
      <c r="I50" s="121">
        <f t="shared" si="7"/>
        <v>0</v>
      </c>
      <c r="J50" s="12"/>
      <c r="K50" s="12"/>
      <c r="L50" s="12"/>
      <c r="M50" s="12"/>
      <c r="N50" s="12"/>
      <c r="O50" s="12"/>
      <c r="P50" s="21"/>
      <c r="Q50" s="12"/>
      <c r="R50" s="21"/>
      <c r="S50" s="12"/>
      <c r="T50" s="29"/>
      <c r="U50" s="1"/>
      <c r="V50" s="1"/>
      <c r="W50" s="1"/>
      <c r="X50" s="1"/>
      <c r="Y50" s="1"/>
      <c r="Z50" s="1"/>
      <c r="AA50" s="1"/>
    </row>
    <row r="51" spans="1:27" ht="15.75" x14ac:dyDescent="0.25">
      <c r="A51" s="187">
        <v>33</v>
      </c>
      <c r="B51" s="190"/>
      <c r="C51" s="191"/>
      <c r="D51" s="117"/>
      <c r="E51" s="117"/>
      <c r="F51" s="117"/>
      <c r="G51" s="117"/>
      <c r="H51" s="121">
        <f t="shared" si="6"/>
        <v>0</v>
      </c>
      <c r="I51" s="121">
        <f t="shared" si="7"/>
        <v>0</v>
      </c>
      <c r="J51" s="12"/>
      <c r="K51" s="12"/>
      <c r="L51" s="12"/>
      <c r="M51" s="12"/>
      <c r="N51" s="12"/>
      <c r="O51" s="12"/>
      <c r="P51" s="21"/>
      <c r="Q51" s="12"/>
      <c r="R51" s="21"/>
      <c r="S51" s="12"/>
      <c r="T51" s="29"/>
      <c r="U51" s="1"/>
      <c r="V51" s="1"/>
      <c r="W51" s="1"/>
      <c r="X51" s="1"/>
      <c r="Y51" s="1"/>
      <c r="Z51" s="1"/>
      <c r="AA51" s="1"/>
    </row>
    <row r="52" spans="1:27" ht="15.75" x14ac:dyDescent="0.25">
      <c r="A52" s="183">
        <v>34</v>
      </c>
      <c r="B52" s="190"/>
      <c r="C52" s="191"/>
      <c r="D52" s="117"/>
      <c r="E52" s="117"/>
      <c r="F52" s="117"/>
      <c r="G52" s="117"/>
      <c r="H52" s="121"/>
      <c r="I52" s="121"/>
      <c r="J52" s="12"/>
      <c r="K52" s="12"/>
      <c r="L52" s="12"/>
      <c r="M52" s="12"/>
      <c r="N52" s="12"/>
      <c r="O52" s="12"/>
      <c r="P52" s="21"/>
      <c r="Q52" s="12"/>
      <c r="R52" s="21"/>
      <c r="S52" s="12"/>
      <c r="T52" s="29"/>
      <c r="U52" s="1"/>
      <c r="V52" s="1"/>
      <c r="W52" s="1"/>
      <c r="X52" s="1"/>
      <c r="Y52" s="1"/>
      <c r="Z52" s="1"/>
      <c r="AA52" s="1"/>
    </row>
    <row r="53" spans="1:27" ht="15.75" x14ac:dyDescent="0.25">
      <c r="A53" s="187">
        <v>35</v>
      </c>
      <c r="B53" s="190"/>
      <c r="C53" s="191"/>
      <c r="D53" s="117"/>
      <c r="E53" s="117"/>
      <c r="F53" s="117"/>
      <c r="G53" s="117"/>
      <c r="H53" s="121">
        <f t="shared" si="6"/>
        <v>0</v>
      </c>
      <c r="I53" s="121">
        <f t="shared" si="7"/>
        <v>0</v>
      </c>
      <c r="J53" s="12"/>
      <c r="K53" s="12"/>
      <c r="L53" s="12"/>
      <c r="M53" s="12"/>
      <c r="N53" s="12"/>
      <c r="O53" s="12"/>
      <c r="P53" s="21"/>
      <c r="Q53" s="12"/>
      <c r="R53" s="21"/>
      <c r="S53" s="12"/>
      <c r="T53" s="29"/>
      <c r="U53" s="1"/>
      <c r="V53" s="1"/>
      <c r="W53" s="1"/>
      <c r="X53" s="1"/>
      <c r="Y53" s="1"/>
      <c r="Z53" s="1"/>
      <c r="AA53" s="1"/>
    </row>
    <row r="54" spans="1:27" ht="15.75" x14ac:dyDescent="0.25">
      <c r="A54" s="183">
        <v>36</v>
      </c>
      <c r="B54" s="190"/>
      <c r="C54" s="191"/>
      <c r="D54" s="117"/>
      <c r="E54" s="117"/>
      <c r="F54" s="117"/>
      <c r="G54" s="117"/>
      <c r="H54" s="121">
        <f t="shared" si="6"/>
        <v>0</v>
      </c>
      <c r="I54" s="121">
        <f t="shared" si="7"/>
        <v>0</v>
      </c>
      <c r="J54" s="12"/>
      <c r="K54" s="12"/>
      <c r="L54" s="12"/>
      <c r="M54" s="12"/>
      <c r="N54" s="12"/>
      <c r="O54" s="12"/>
      <c r="P54" s="21"/>
      <c r="Q54" s="12"/>
      <c r="R54" s="21"/>
      <c r="S54" s="12"/>
      <c r="T54" s="29"/>
      <c r="U54" s="1"/>
      <c r="V54" s="1"/>
      <c r="W54" s="1"/>
      <c r="X54" s="1"/>
      <c r="Y54" s="1"/>
      <c r="Z54" s="1"/>
      <c r="AA54" s="1"/>
    </row>
    <row r="55" spans="1:27" ht="15.75" x14ac:dyDescent="0.25">
      <c r="A55" s="187">
        <v>37</v>
      </c>
      <c r="B55" s="190"/>
      <c r="C55" s="191"/>
      <c r="D55" s="117"/>
      <c r="E55" s="117"/>
      <c r="F55" s="117"/>
      <c r="G55" s="117"/>
      <c r="H55" s="121">
        <f t="shared" si="6"/>
        <v>0</v>
      </c>
      <c r="I55" s="121">
        <f t="shared" si="7"/>
        <v>0</v>
      </c>
      <c r="J55" s="12"/>
      <c r="K55" s="12"/>
      <c r="L55" s="12"/>
      <c r="M55" s="12"/>
      <c r="N55" s="12"/>
      <c r="O55" s="12"/>
      <c r="P55" s="21"/>
      <c r="Q55" s="12"/>
      <c r="R55" s="21"/>
      <c r="S55" s="12"/>
      <c r="T55" s="29"/>
      <c r="U55" s="1"/>
      <c r="V55" s="1"/>
      <c r="W55" s="1"/>
      <c r="X55" s="1"/>
      <c r="Y55" s="1"/>
      <c r="Z55" s="1"/>
      <c r="AA55" s="1"/>
    </row>
    <row r="56" spans="1:27" ht="15.75" x14ac:dyDescent="0.25">
      <c r="A56" s="183">
        <v>38</v>
      </c>
      <c r="B56" s="192"/>
      <c r="C56" s="192" t="s">
        <v>246</v>
      </c>
      <c r="D56" s="278">
        <f t="shared" ref="D56:I56" si="8">SUBTOTAL(9,D26:D55)</f>
        <v>0</v>
      </c>
      <c r="E56" s="278">
        <f t="shared" si="8"/>
        <v>0</v>
      </c>
      <c r="F56" s="278">
        <f t="shared" si="8"/>
        <v>0</v>
      </c>
      <c r="G56" s="278">
        <f t="shared" si="8"/>
        <v>0</v>
      </c>
      <c r="H56" s="278">
        <f t="shared" si="8"/>
        <v>0</v>
      </c>
      <c r="I56" s="278">
        <f t="shared" si="8"/>
        <v>0</v>
      </c>
      <c r="J56" s="21"/>
      <c r="K56" s="21"/>
      <c r="L56" s="21"/>
      <c r="M56" s="21"/>
      <c r="N56" s="21"/>
      <c r="O56" s="21"/>
      <c r="P56" s="21"/>
      <c r="Q56" s="21"/>
      <c r="R56" s="21"/>
      <c r="S56" s="21"/>
      <c r="T56" s="29"/>
      <c r="U56" s="1"/>
      <c r="V56" s="1"/>
      <c r="W56" s="1"/>
      <c r="X56" s="1"/>
      <c r="Y56" s="1"/>
      <c r="Z56" s="1"/>
      <c r="AA56" s="1"/>
    </row>
    <row r="57" spans="1:27" ht="15.75" x14ac:dyDescent="0.25">
      <c r="A57" s="183"/>
      <c r="B57" s="251" t="s">
        <v>214</v>
      </c>
      <c r="C57" s="209"/>
      <c r="D57" s="118"/>
      <c r="E57" s="118"/>
      <c r="F57" s="118"/>
      <c r="G57" s="118"/>
      <c r="H57" s="125"/>
      <c r="I57" s="125"/>
      <c r="J57" s="1"/>
      <c r="K57" s="1"/>
      <c r="L57" s="1"/>
      <c r="M57" s="1"/>
      <c r="N57" s="1"/>
      <c r="O57" s="1"/>
      <c r="P57" s="1"/>
      <c r="Q57" s="1"/>
      <c r="R57" s="1"/>
      <c r="S57" s="1"/>
      <c r="T57" s="29"/>
      <c r="U57" s="1"/>
      <c r="V57" s="1"/>
      <c r="W57" s="1"/>
      <c r="X57" s="1"/>
      <c r="Y57" s="1"/>
      <c r="Z57" s="1"/>
      <c r="AA57" s="1"/>
    </row>
    <row r="58" spans="1:27" ht="15.75" x14ac:dyDescent="0.25">
      <c r="A58" s="183">
        <v>39</v>
      </c>
      <c r="B58" s="162"/>
      <c r="C58" s="193" t="s">
        <v>275</v>
      </c>
      <c r="D58" s="117"/>
      <c r="E58" s="117"/>
      <c r="F58" s="117"/>
      <c r="G58" s="117"/>
      <c r="H58" s="121">
        <f t="shared" ref="H58:H63" si="9">SUM(F58:G58)</f>
        <v>0</v>
      </c>
      <c r="I58" s="121">
        <f>SUM(D58-H58)</f>
        <v>0</v>
      </c>
      <c r="J58" s="12"/>
      <c r="K58" s="12"/>
      <c r="L58" s="12"/>
      <c r="M58" s="12"/>
      <c r="N58" s="12"/>
      <c r="O58" s="12"/>
      <c r="P58" s="21"/>
      <c r="Q58" s="12"/>
      <c r="R58" s="21"/>
      <c r="S58" s="12"/>
      <c r="T58" s="29"/>
      <c r="U58" s="1"/>
      <c r="V58" s="1"/>
      <c r="W58" s="1"/>
      <c r="X58" s="1"/>
      <c r="Y58" s="1"/>
      <c r="Z58" s="1"/>
      <c r="AA58" s="1"/>
    </row>
    <row r="59" spans="1:27" ht="15.75" x14ac:dyDescent="0.25">
      <c r="A59" s="183">
        <v>40</v>
      </c>
      <c r="B59" s="162"/>
      <c r="C59" s="193" t="s">
        <v>111</v>
      </c>
      <c r="D59" s="117"/>
      <c r="E59" s="117"/>
      <c r="F59" s="117"/>
      <c r="G59" s="117"/>
      <c r="H59" s="121">
        <f t="shared" si="9"/>
        <v>0</v>
      </c>
      <c r="I59" s="121">
        <f>SUM(D59-H59)</f>
        <v>0</v>
      </c>
      <c r="J59" s="12"/>
      <c r="K59" s="12"/>
      <c r="L59" s="12"/>
      <c r="M59" s="12"/>
      <c r="N59" s="12"/>
      <c r="O59" s="12"/>
      <c r="P59" s="21"/>
      <c r="Q59" s="12"/>
      <c r="R59" s="21"/>
      <c r="S59" s="12"/>
      <c r="T59" s="29"/>
      <c r="U59" s="1"/>
      <c r="V59" s="1"/>
      <c r="W59" s="1"/>
      <c r="X59" s="1"/>
      <c r="Y59" s="1"/>
      <c r="Z59" s="1"/>
      <c r="AA59" s="1"/>
    </row>
    <row r="60" spans="1:27" ht="15.75" x14ac:dyDescent="0.25">
      <c r="A60" s="183">
        <v>41</v>
      </c>
      <c r="B60" s="162"/>
      <c r="C60" s="193" t="s">
        <v>63</v>
      </c>
      <c r="D60" s="117"/>
      <c r="E60" s="117"/>
      <c r="F60" s="117"/>
      <c r="G60" s="117"/>
      <c r="H60" s="121">
        <f t="shared" si="9"/>
        <v>0</v>
      </c>
      <c r="I60" s="121">
        <f>SUM(D60-H60)</f>
        <v>0</v>
      </c>
      <c r="J60" s="12"/>
      <c r="K60" s="12"/>
      <c r="L60" s="12"/>
      <c r="M60" s="12"/>
      <c r="N60" s="12"/>
      <c r="O60" s="12"/>
      <c r="P60" s="21"/>
      <c r="Q60" s="12"/>
      <c r="R60" s="21"/>
      <c r="S60" s="12"/>
      <c r="T60" s="29"/>
      <c r="U60" s="1"/>
      <c r="V60" s="1"/>
      <c r="W60" s="1"/>
      <c r="X60" s="1"/>
      <c r="Y60" s="1"/>
      <c r="Z60" s="1"/>
      <c r="AA60" s="1"/>
    </row>
    <row r="61" spans="1:27" ht="15.75" x14ac:dyDescent="0.25">
      <c r="A61" s="183">
        <v>42</v>
      </c>
      <c r="B61" s="162"/>
      <c r="C61" s="193" t="s">
        <v>24</v>
      </c>
      <c r="D61" s="117"/>
      <c r="E61" s="117"/>
      <c r="F61" s="117"/>
      <c r="G61" s="117"/>
      <c r="H61" s="121">
        <f t="shared" si="9"/>
        <v>0</v>
      </c>
      <c r="I61" s="121">
        <f>SUM(D61-H61)</f>
        <v>0</v>
      </c>
      <c r="J61" s="12"/>
      <c r="K61" s="12"/>
      <c r="L61" s="12"/>
      <c r="M61" s="12"/>
      <c r="N61" s="12"/>
      <c r="O61" s="12"/>
      <c r="P61" s="21"/>
      <c r="Q61" s="12"/>
      <c r="R61" s="21"/>
      <c r="S61" s="12"/>
      <c r="T61" s="29"/>
      <c r="U61" s="1"/>
      <c r="V61" s="1"/>
      <c r="W61" s="1"/>
      <c r="X61" s="1"/>
      <c r="Y61" s="1"/>
      <c r="Z61" s="1"/>
      <c r="AA61" s="1"/>
    </row>
    <row r="62" spans="1:27" ht="15.75" x14ac:dyDescent="0.25">
      <c r="A62" s="183">
        <v>43</v>
      </c>
      <c r="B62" s="192"/>
      <c r="C62" s="192" t="s">
        <v>64</v>
      </c>
      <c r="D62" s="278">
        <f t="shared" ref="D62:I62" si="10">+D56-SUM(D58:D61)</f>
        <v>0</v>
      </c>
      <c r="E62" s="278">
        <f t="shared" si="10"/>
        <v>0</v>
      </c>
      <c r="F62" s="278">
        <f t="shared" si="10"/>
        <v>0</v>
      </c>
      <c r="G62" s="278">
        <f t="shared" si="10"/>
        <v>0</v>
      </c>
      <c r="H62" s="278">
        <f t="shared" si="10"/>
        <v>0</v>
      </c>
      <c r="I62" s="278">
        <f t="shared" si="10"/>
        <v>0</v>
      </c>
      <c r="J62" s="21"/>
      <c r="K62" s="21"/>
      <c r="L62" s="21"/>
      <c r="M62" s="21"/>
      <c r="N62" s="21"/>
      <c r="O62" s="21"/>
      <c r="P62" s="21"/>
      <c r="Q62" s="21"/>
      <c r="R62" s="21"/>
      <c r="S62" s="21"/>
      <c r="T62" s="29"/>
      <c r="U62" s="1"/>
      <c r="V62" s="1"/>
      <c r="W62" s="1"/>
      <c r="X62" s="1"/>
      <c r="Y62" s="1"/>
      <c r="Z62" s="1"/>
      <c r="AA62" s="1"/>
    </row>
    <row r="63" spans="1:27" ht="15.75" x14ac:dyDescent="0.25">
      <c r="A63" s="183">
        <v>44</v>
      </c>
      <c r="B63" s="162"/>
      <c r="C63" s="193" t="s">
        <v>65</v>
      </c>
      <c r="D63" s="117"/>
      <c r="E63" s="117"/>
      <c r="F63" s="117"/>
      <c r="G63" s="117"/>
      <c r="H63" s="121">
        <f t="shared" si="9"/>
        <v>0</v>
      </c>
      <c r="I63" s="121">
        <f>SUM(D63-H63)</f>
        <v>0</v>
      </c>
      <c r="J63" s="12"/>
      <c r="K63" s="12"/>
      <c r="L63" s="12"/>
      <c r="M63" s="12"/>
      <c r="N63" s="12"/>
      <c r="O63" s="12"/>
      <c r="P63" s="21"/>
      <c r="Q63" s="12"/>
      <c r="R63" s="21"/>
      <c r="S63" s="12"/>
      <c r="T63" s="29"/>
      <c r="U63" s="1"/>
      <c r="V63" s="1"/>
      <c r="W63" s="1"/>
      <c r="X63" s="1"/>
      <c r="Y63" s="1"/>
      <c r="Z63" s="1"/>
      <c r="AA63" s="1"/>
    </row>
    <row r="64" spans="1:27" ht="15.75" x14ac:dyDescent="0.25">
      <c r="A64" s="183">
        <v>45</v>
      </c>
      <c r="B64" s="194"/>
      <c r="C64" s="194" t="s">
        <v>66</v>
      </c>
      <c r="D64" s="278">
        <f t="shared" ref="D64:I64" si="11">+D62-D63</f>
        <v>0</v>
      </c>
      <c r="E64" s="278">
        <f t="shared" si="11"/>
        <v>0</v>
      </c>
      <c r="F64" s="278">
        <f t="shared" si="11"/>
        <v>0</v>
      </c>
      <c r="G64" s="278">
        <f t="shared" si="11"/>
        <v>0</v>
      </c>
      <c r="H64" s="278">
        <f t="shared" si="11"/>
        <v>0</v>
      </c>
      <c r="I64" s="278">
        <f t="shared" si="11"/>
        <v>0</v>
      </c>
      <c r="J64" s="21"/>
      <c r="K64" s="21"/>
      <c r="L64" s="21"/>
      <c r="M64" s="21"/>
      <c r="N64" s="21"/>
      <c r="O64" s="21"/>
      <c r="P64" s="21"/>
      <c r="Q64" s="21"/>
      <c r="R64" s="21"/>
      <c r="S64" s="21"/>
      <c r="T64" s="29"/>
      <c r="U64" s="1"/>
      <c r="V64" s="1"/>
      <c r="W64" s="1"/>
      <c r="X64" s="1"/>
      <c r="Y64" s="1"/>
      <c r="Z64" s="1"/>
      <c r="AA64" s="1"/>
    </row>
    <row r="65" spans="1:27" ht="15.75" x14ac:dyDescent="0.25">
      <c r="A65" s="183"/>
      <c r="B65" s="251" t="s">
        <v>215</v>
      </c>
      <c r="C65" s="209"/>
      <c r="D65" s="118"/>
      <c r="E65" s="118"/>
      <c r="F65" s="118"/>
      <c r="G65" s="118"/>
      <c r="H65" s="125"/>
      <c r="I65" s="125"/>
      <c r="P65" s="1"/>
      <c r="R65" s="1"/>
      <c r="T65" s="10"/>
      <c r="AA65" s="1"/>
    </row>
    <row r="66" spans="1:27" ht="15.75" x14ac:dyDescent="0.25">
      <c r="A66" s="183">
        <v>46</v>
      </c>
      <c r="B66" s="162"/>
      <c r="C66" s="193"/>
      <c r="D66" s="117"/>
      <c r="E66" s="117"/>
      <c r="F66" s="117"/>
      <c r="G66" s="117"/>
      <c r="H66" s="121">
        <f>SUM(F66:G66)</f>
        <v>0</v>
      </c>
      <c r="I66" s="121">
        <f>SUM(D66-H66)</f>
        <v>0</v>
      </c>
      <c r="J66" s="12"/>
      <c r="K66" s="12"/>
      <c r="L66" s="12"/>
      <c r="M66" s="12"/>
      <c r="N66" s="12"/>
      <c r="O66" s="12"/>
      <c r="P66" s="21"/>
      <c r="Q66" s="12"/>
      <c r="R66" s="21"/>
      <c r="S66" s="12"/>
      <c r="T66" s="29"/>
      <c r="U66" s="1"/>
      <c r="V66" s="1"/>
      <c r="W66" s="1"/>
      <c r="X66" s="1"/>
      <c r="Y66" s="1"/>
      <c r="Z66" s="1"/>
      <c r="AA66" s="1"/>
    </row>
    <row r="67" spans="1:27" ht="15.75" x14ac:dyDescent="0.25">
      <c r="A67" s="183">
        <v>47</v>
      </c>
      <c r="B67" s="162"/>
      <c r="C67" s="193" t="s">
        <v>63</v>
      </c>
      <c r="D67" s="117"/>
      <c r="E67" s="117"/>
      <c r="F67" s="117"/>
      <c r="G67" s="117"/>
      <c r="H67" s="121">
        <f>SUM(F67:G67)</f>
        <v>0</v>
      </c>
      <c r="I67" s="121">
        <f>SUM(D67-H67)</f>
        <v>0</v>
      </c>
      <c r="J67" s="12"/>
      <c r="K67" s="12"/>
      <c r="L67" s="12"/>
      <c r="M67" s="12"/>
      <c r="N67" s="12"/>
      <c r="O67" s="12"/>
      <c r="P67" s="21"/>
      <c r="Q67" s="12"/>
      <c r="R67" s="21"/>
      <c r="S67" s="12"/>
      <c r="T67" s="29"/>
      <c r="U67" s="1"/>
      <c r="V67" s="1"/>
      <c r="W67" s="1"/>
      <c r="X67" s="1"/>
      <c r="Y67" s="1"/>
      <c r="Z67" s="1"/>
      <c r="AA67" s="1"/>
    </row>
    <row r="68" spans="1:27" ht="15.75" x14ac:dyDescent="0.25">
      <c r="A68" s="183">
        <v>48</v>
      </c>
      <c r="B68" s="162"/>
      <c r="C68" s="193" t="s">
        <v>113</v>
      </c>
      <c r="D68" s="117"/>
      <c r="E68" s="117"/>
      <c r="F68" s="117"/>
      <c r="G68" s="117"/>
      <c r="H68" s="121">
        <f>SUM(F68:G68)</f>
        <v>0</v>
      </c>
      <c r="I68" s="121">
        <f>SUM(D68-H68)</f>
        <v>0</v>
      </c>
      <c r="J68" s="12"/>
      <c r="K68" s="12"/>
      <c r="L68" s="12"/>
      <c r="M68" s="12"/>
      <c r="N68" s="12"/>
      <c r="O68" s="12"/>
      <c r="P68" s="21"/>
      <c r="Q68" s="12"/>
      <c r="R68" s="21"/>
      <c r="S68" s="12"/>
      <c r="T68" s="29"/>
      <c r="U68" s="1"/>
      <c r="V68" s="1"/>
      <c r="W68" s="1"/>
      <c r="X68" s="1"/>
      <c r="Y68" s="1"/>
      <c r="Z68" s="1"/>
      <c r="AA68" s="1"/>
    </row>
    <row r="69" spans="1:27" ht="15.75" x14ac:dyDescent="0.25">
      <c r="A69" s="183">
        <v>49</v>
      </c>
      <c r="B69" s="162"/>
      <c r="C69" s="193" t="s">
        <v>69</v>
      </c>
      <c r="D69" s="124">
        <f t="shared" ref="D69:I69" si="12">D64-SUM(D66:D68)</f>
        <v>0</v>
      </c>
      <c r="E69" s="124">
        <f t="shared" si="12"/>
        <v>0</v>
      </c>
      <c r="F69" s="124">
        <f t="shared" si="12"/>
        <v>0</v>
      </c>
      <c r="G69" s="124">
        <f t="shared" si="12"/>
        <v>0</v>
      </c>
      <c r="H69" s="124">
        <f t="shared" si="12"/>
        <v>0</v>
      </c>
      <c r="I69" s="124">
        <f t="shared" si="12"/>
        <v>0</v>
      </c>
      <c r="J69" s="21"/>
      <c r="K69" s="21"/>
      <c r="L69" s="21"/>
      <c r="M69" s="21"/>
      <c r="N69" s="21"/>
      <c r="O69" s="21"/>
      <c r="P69" s="21"/>
      <c r="Q69" s="21"/>
      <c r="R69" s="21"/>
      <c r="S69" s="21"/>
      <c r="T69" s="29"/>
      <c r="U69" s="1"/>
      <c r="V69" s="1"/>
      <c r="W69" s="1"/>
      <c r="X69" s="1"/>
      <c r="Y69" s="1"/>
      <c r="Z69" s="1"/>
      <c r="AA69" s="1"/>
    </row>
    <row r="70" spans="1:27" ht="15.75" x14ac:dyDescent="0.25">
      <c r="A70" s="128"/>
      <c r="C70" s="102"/>
      <c r="D70" s="118"/>
      <c r="E70" s="118"/>
      <c r="F70" s="125"/>
      <c r="G70" s="118"/>
      <c r="H70" s="125"/>
      <c r="I70" s="125"/>
      <c r="J70" s="1"/>
      <c r="K70" s="1"/>
      <c r="L70" s="1"/>
      <c r="M70" s="1"/>
      <c r="N70" s="1"/>
      <c r="O70" s="1"/>
      <c r="P70" s="1"/>
      <c r="Q70" s="1"/>
      <c r="R70" s="1"/>
      <c r="S70" s="1"/>
      <c r="T70" s="10"/>
      <c r="U70" s="1"/>
      <c r="V70" s="1"/>
      <c r="W70" s="1"/>
      <c r="X70" s="1"/>
      <c r="Y70" s="1"/>
      <c r="Z70" s="1"/>
      <c r="AA70" s="1"/>
    </row>
    <row r="71" spans="1:27" ht="15.75" x14ac:dyDescent="0.25">
      <c r="A71" s="319">
        <v>50</v>
      </c>
      <c r="B71" s="192"/>
      <c r="C71" s="192" t="s">
        <v>73</v>
      </c>
      <c r="D71" s="126">
        <f>SUM(F22-F56)</f>
        <v>0</v>
      </c>
      <c r="E71" s="118"/>
      <c r="F71" s="127"/>
      <c r="G71" s="123" t="s">
        <v>74</v>
      </c>
      <c r="H71" s="126">
        <f>SUM(F20:F21)-F69</f>
        <v>0</v>
      </c>
      <c r="I71" s="125"/>
      <c r="K71" s="47"/>
      <c r="L71" s="1"/>
      <c r="N71" s="1"/>
      <c r="O71" s="1"/>
      <c r="Q71" s="1"/>
      <c r="R71" s="47"/>
      <c r="S71" s="1"/>
      <c r="T71" s="10"/>
      <c r="U71" s="1"/>
      <c r="V71" s="1"/>
      <c r="W71" s="1"/>
      <c r="X71" s="1"/>
      <c r="Y71" s="1"/>
      <c r="Z71" s="1"/>
      <c r="AA71" s="1"/>
    </row>
    <row r="72" spans="1:27" x14ac:dyDescent="0.2">
      <c r="A72" s="129"/>
      <c r="C72" s="102"/>
      <c r="D72" s="27"/>
      <c r="E72" s="15"/>
      <c r="F72" s="62"/>
      <c r="G72" s="27"/>
      <c r="H72" s="2"/>
      <c r="I72" s="2"/>
      <c r="K72" s="63"/>
      <c r="R72" s="63"/>
    </row>
    <row r="73" spans="1:27" x14ac:dyDescent="0.2">
      <c r="A73" s="130"/>
      <c r="C73" s="102"/>
    </row>
    <row r="74" spans="1:27" x14ac:dyDescent="0.2">
      <c r="C74" s="102"/>
    </row>
    <row r="75" spans="1:27" x14ac:dyDescent="0.2">
      <c r="C75" s="103"/>
    </row>
    <row r="76" spans="1:27" x14ac:dyDescent="0.2">
      <c r="C76" s="102"/>
    </row>
    <row r="77" spans="1:27" x14ac:dyDescent="0.2">
      <c r="C77" s="102"/>
    </row>
    <row r="78" spans="1:27" x14ac:dyDescent="0.2">
      <c r="C78" s="102"/>
    </row>
    <row r="79" spans="1:27" x14ac:dyDescent="0.2">
      <c r="A79" s="105"/>
      <c r="C79" s="102"/>
    </row>
    <row r="80" spans="1:27" x14ac:dyDescent="0.2">
      <c r="C80" s="102"/>
    </row>
    <row r="81" spans="3:3" x14ac:dyDescent="0.2">
      <c r="C81" s="102"/>
    </row>
    <row r="82" spans="3:3" x14ac:dyDescent="0.2">
      <c r="C82" s="102"/>
    </row>
    <row r="83" spans="3:3" x14ac:dyDescent="0.2">
      <c r="C83" s="102"/>
    </row>
    <row r="84" spans="3:3" x14ac:dyDescent="0.2">
      <c r="C84" s="102"/>
    </row>
    <row r="85" spans="3:3" x14ac:dyDescent="0.2">
      <c r="C85" s="102"/>
    </row>
    <row r="86" spans="3:3" x14ac:dyDescent="0.2">
      <c r="C86" s="103"/>
    </row>
    <row r="87" spans="3:3" x14ac:dyDescent="0.2">
      <c r="C87" s="102"/>
    </row>
    <row r="88" spans="3:3" x14ac:dyDescent="0.2">
      <c r="C88" s="102"/>
    </row>
    <row r="89" spans="3:3" x14ac:dyDescent="0.2">
      <c r="C89" s="102"/>
    </row>
    <row r="90" spans="3:3" x14ac:dyDescent="0.2">
      <c r="C90" s="102"/>
    </row>
    <row r="91" spans="3:3" x14ac:dyDescent="0.2">
      <c r="C91" s="102"/>
    </row>
    <row r="92" spans="3:3" x14ac:dyDescent="0.2">
      <c r="C92" s="102"/>
    </row>
    <row r="93" spans="3:3" x14ac:dyDescent="0.2">
      <c r="C93" s="102"/>
    </row>
    <row r="94" spans="3:3" x14ac:dyDescent="0.2">
      <c r="C94" s="102"/>
    </row>
    <row r="95" spans="3:3" x14ac:dyDescent="0.2">
      <c r="C95" s="102"/>
    </row>
    <row r="96" spans="3:3" x14ac:dyDescent="0.2">
      <c r="C96" s="102"/>
    </row>
  </sheetData>
  <mergeCells count="3">
    <mergeCell ref="A1:J1"/>
    <mergeCell ref="A2:J2"/>
    <mergeCell ref="A3:J3"/>
  </mergeCells>
  <phoneticPr fontId="4" type="noConversion"/>
  <pageMargins left="0.65" right="7.0000000000000007E-2" top="0.44" bottom="0.21" header="0.5" footer="0"/>
  <pageSetup scale="68" orientation="portrait" r:id="rId1"/>
  <headerFooter alignWithMargins="0">
    <oddFooter>&amp;LKDOA  313 REV (10/02)&amp;CPage 1 of 2</oddFooter>
  </headerFooter>
  <rowBreaks count="1" manualBreakCount="1">
    <brk id="73" max="16383"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9"/>
  <sheetViews>
    <sheetView showGridLines="0" zoomScaleNormal="100" workbookViewId="0">
      <selection activeCell="C5" sqref="C5"/>
    </sheetView>
  </sheetViews>
  <sheetFormatPr defaultRowHeight="12.75" x14ac:dyDescent="0.2"/>
  <cols>
    <col min="1" max="1" width="4.5703125" customWidth="1"/>
    <col min="2" max="2" width="3.7109375" customWidth="1"/>
    <col min="3" max="3" width="25.140625" customWidth="1"/>
    <col min="4" max="6" width="16.140625" customWidth="1"/>
    <col min="7" max="7" width="16.28515625" customWidth="1"/>
    <col min="8" max="13" width="16.140625" customWidth="1"/>
  </cols>
  <sheetData>
    <row r="1" spans="1:13" ht="15.75" x14ac:dyDescent="0.25">
      <c r="D1" s="44" t="s">
        <v>1</v>
      </c>
      <c r="E1" s="44"/>
      <c r="F1" s="3"/>
      <c r="G1" s="3"/>
      <c r="H1" s="3"/>
      <c r="I1" s="3"/>
      <c r="J1" s="3"/>
      <c r="K1" s="3"/>
    </row>
    <row r="2" spans="1:13" ht="23.25" x14ac:dyDescent="0.35">
      <c r="C2" s="45"/>
      <c r="D2" s="11" t="s">
        <v>84</v>
      </c>
      <c r="E2" s="11"/>
      <c r="F2" s="37"/>
      <c r="G2" s="37"/>
      <c r="H2" s="3"/>
      <c r="I2" s="3"/>
      <c r="J2" s="38"/>
      <c r="K2" s="3"/>
    </row>
    <row r="3" spans="1:13" ht="15.75" x14ac:dyDescent="0.25">
      <c r="D3" s="44" t="s">
        <v>2</v>
      </c>
      <c r="E3" s="44"/>
      <c r="F3" s="3"/>
      <c r="G3" s="255"/>
      <c r="H3" s="3"/>
      <c r="I3" s="3"/>
      <c r="J3" s="3"/>
      <c r="K3" s="3"/>
    </row>
    <row r="4" spans="1:13" ht="8.1" customHeight="1" x14ac:dyDescent="0.25">
      <c r="D4" s="44"/>
      <c r="E4" s="44"/>
      <c r="F4" s="3"/>
      <c r="G4" s="3"/>
      <c r="H4" s="3"/>
      <c r="I4" s="3"/>
      <c r="J4" s="3"/>
      <c r="K4" s="3"/>
    </row>
    <row r="5" spans="1:13" ht="15.75" x14ac:dyDescent="0.25">
      <c r="A5" s="204" t="s">
        <v>7</v>
      </c>
      <c r="B5" s="39"/>
      <c r="C5" s="57"/>
      <c r="G5" s="170" t="s">
        <v>5</v>
      </c>
      <c r="H5" s="59"/>
      <c r="I5" s="59"/>
      <c r="J5" s="57"/>
      <c r="L5" s="170" t="s">
        <v>114</v>
      </c>
      <c r="M5" s="49"/>
    </row>
    <row r="6" spans="1:13" x14ac:dyDescent="0.2">
      <c r="H6" s="28" t="s">
        <v>8</v>
      </c>
      <c r="I6" s="28"/>
      <c r="J6" s="3"/>
    </row>
    <row r="7" spans="1:13" ht="16.5" thickBot="1" x14ac:dyDescent="0.3">
      <c r="D7" s="256" t="s">
        <v>10</v>
      </c>
      <c r="E7" s="256" t="s">
        <v>115</v>
      </c>
      <c r="F7" s="256" t="s">
        <v>116</v>
      </c>
      <c r="G7" s="256" t="s">
        <v>117</v>
      </c>
      <c r="H7" s="257" t="s">
        <v>118</v>
      </c>
      <c r="I7" s="256" t="s">
        <v>119</v>
      </c>
      <c r="J7" s="256" t="s">
        <v>120</v>
      </c>
      <c r="K7" s="256" t="s">
        <v>121</v>
      </c>
      <c r="L7" s="256" t="s">
        <v>122</v>
      </c>
      <c r="M7" s="256" t="s">
        <v>150</v>
      </c>
    </row>
    <row r="8" spans="1:13" ht="16.5" thickTop="1" x14ac:dyDescent="0.25">
      <c r="A8" s="16"/>
      <c r="B8" s="16"/>
      <c r="C8" s="16"/>
      <c r="D8" s="258"/>
      <c r="E8" s="259"/>
      <c r="F8" s="259" t="s">
        <v>123</v>
      </c>
      <c r="G8" s="260"/>
      <c r="H8" s="333" t="s">
        <v>124</v>
      </c>
      <c r="I8" s="334"/>
      <c r="J8" s="334"/>
      <c r="K8" s="335"/>
      <c r="L8" s="261"/>
      <c r="M8" s="262"/>
    </row>
    <row r="9" spans="1:13" ht="15.75" x14ac:dyDescent="0.25">
      <c r="A9" s="55" t="s">
        <v>75</v>
      </c>
      <c r="B9" s="143" t="s">
        <v>206</v>
      </c>
      <c r="C9" s="100"/>
      <c r="D9" s="263"/>
      <c r="E9" s="256" t="s">
        <v>125</v>
      </c>
      <c r="F9" s="256" t="s">
        <v>248</v>
      </c>
      <c r="G9" s="264" t="s">
        <v>127</v>
      </c>
      <c r="H9" s="265"/>
      <c r="I9" s="302"/>
      <c r="J9" s="256" t="s">
        <v>248</v>
      </c>
      <c r="K9" s="256" t="s">
        <v>127</v>
      </c>
      <c r="L9" s="221" t="s">
        <v>128</v>
      </c>
      <c r="M9" s="221" t="s">
        <v>51</v>
      </c>
    </row>
    <row r="10" spans="1:13" ht="16.5" thickBot="1" x14ac:dyDescent="0.3">
      <c r="A10" s="16"/>
      <c r="B10" s="16"/>
      <c r="C10" s="143" t="s">
        <v>262</v>
      </c>
      <c r="D10" s="266" t="s">
        <v>110</v>
      </c>
      <c r="E10" s="267" t="s">
        <v>129</v>
      </c>
      <c r="F10" s="267" t="s">
        <v>259</v>
      </c>
      <c r="G10" s="268" t="s">
        <v>232</v>
      </c>
      <c r="H10" s="269" t="s">
        <v>130</v>
      </c>
      <c r="I10" s="270"/>
      <c r="J10" s="270" t="s">
        <v>259</v>
      </c>
      <c r="K10" s="270" t="s">
        <v>249</v>
      </c>
      <c r="L10" s="222" t="s">
        <v>131</v>
      </c>
      <c r="M10" s="222" t="s">
        <v>132</v>
      </c>
    </row>
    <row r="11" spans="1:13" ht="16.5" thickTop="1" x14ac:dyDescent="0.25">
      <c r="A11" s="205">
        <v>1</v>
      </c>
      <c r="B11" s="143"/>
      <c r="C11" s="202" t="s">
        <v>95</v>
      </c>
      <c r="D11" s="117"/>
      <c r="E11" s="117"/>
      <c r="F11" s="117"/>
      <c r="G11" s="117"/>
      <c r="H11" s="117"/>
      <c r="I11" s="117"/>
      <c r="J11" s="117"/>
      <c r="K11" s="117"/>
      <c r="L11" s="117"/>
      <c r="M11" s="124">
        <f t="shared" ref="M11:M18" si="0">SUBTOTAL(9,D11:L11)</f>
        <v>0</v>
      </c>
    </row>
    <row r="12" spans="1:13" ht="15.75" x14ac:dyDescent="0.25">
      <c r="A12" s="205">
        <v>2</v>
      </c>
      <c r="B12" s="143"/>
      <c r="C12" s="202" t="s">
        <v>195</v>
      </c>
      <c r="D12" s="117"/>
      <c r="E12" s="117"/>
      <c r="F12" s="117"/>
      <c r="G12" s="117"/>
      <c r="H12" s="117"/>
      <c r="I12" s="117"/>
      <c r="J12" s="117"/>
      <c r="K12" s="117"/>
      <c r="L12" s="117"/>
      <c r="M12" s="124">
        <f t="shared" si="0"/>
        <v>0</v>
      </c>
    </row>
    <row r="13" spans="1:13" ht="15.75" x14ac:dyDescent="0.25">
      <c r="A13" s="205">
        <v>3</v>
      </c>
      <c r="B13" s="143"/>
      <c r="C13" s="202" t="s">
        <v>96</v>
      </c>
      <c r="D13" s="117"/>
      <c r="E13" s="117"/>
      <c r="F13" s="117"/>
      <c r="G13" s="117"/>
      <c r="H13" s="117"/>
      <c r="I13" s="117"/>
      <c r="J13" s="117"/>
      <c r="K13" s="117"/>
      <c r="L13" s="117"/>
      <c r="M13" s="124">
        <f t="shared" si="0"/>
        <v>0</v>
      </c>
    </row>
    <row r="14" spans="1:13" ht="15.75" x14ac:dyDescent="0.25">
      <c r="A14" s="205">
        <v>4</v>
      </c>
      <c r="B14" s="143"/>
      <c r="C14" s="202" t="s">
        <v>97</v>
      </c>
      <c r="D14" s="117"/>
      <c r="E14" s="117"/>
      <c r="F14" s="117"/>
      <c r="G14" s="117"/>
      <c r="H14" s="117"/>
      <c r="I14" s="117"/>
      <c r="J14" s="117"/>
      <c r="K14" s="117"/>
      <c r="L14" s="117"/>
      <c r="M14" s="124">
        <f t="shared" si="0"/>
        <v>0</v>
      </c>
    </row>
    <row r="15" spans="1:13" ht="15.75" x14ac:dyDescent="0.25">
      <c r="A15" s="205">
        <v>5</v>
      </c>
      <c r="B15" s="143"/>
      <c r="C15" s="202" t="s">
        <v>137</v>
      </c>
      <c r="D15" s="117"/>
      <c r="E15" s="117"/>
      <c r="F15" s="117"/>
      <c r="G15" s="117"/>
      <c r="H15" s="117"/>
      <c r="I15" s="117"/>
      <c r="J15" s="117"/>
      <c r="K15" s="117"/>
      <c r="L15" s="117"/>
      <c r="M15" s="124">
        <f t="shared" si="0"/>
        <v>0</v>
      </c>
    </row>
    <row r="16" spans="1:13" ht="15.75" x14ac:dyDescent="0.25">
      <c r="A16" s="205">
        <v>6</v>
      </c>
      <c r="B16" s="143"/>
      <c r="C16" s="202" t="s">
        <v>139</v>
      </c>
      <c r="D16" s="117"/>
      <c r="E16" s="117"/>
      <c r="F16" s="117"/>
      <c r="G16" s="117"/>
      <c r="H16" s="117"/>
      <c r="I16" s="117"/>
      <c r="J16" s="117"/>
      <c r="K16" s="117"/>
      <c r="L16" s="117"/>
      <c r="M16" s="124">
        <f t="shared" si="0"/>
        <v>0</v>
      </c>
    </row>
    <row r="17" spans="1:14" ht="15.75" x14ac:dyDescent="0.25">
      <c r="A17" s="205">
        <v>7</v>
      </c>
      <c r="B17" s="141"/>
      <c r="C17" s="254" t="s">
        <v>167</v>
      </c>
      <c r="D17" s="117"/>
      <c r="E17" s="117"/>
      <c r="F17" s="117"/>
      <c r="G17" s="117"/>
      <c r="H17" s="117"/>
      <c r="I17" s="117"/>
      <c r="J17" s="117"/>
      <c r="K17" s="117"/>
      <c r="L17" s="117"/>
      <c r="M17" s="124">
        <f t="shared" si="0"/>
        <v>0</v>
      </c>
    </row>
    <row r="18" spans="1:14" ht="15.75" x14ac:dyDescent="0.25">
      <c r="A18" s="205">
        <v>8</v>
      </c>
      <c r="B18" s="141"/>
      <c r="C18" s="106" t="s">
        <v>172</v>
      </c>
      <c r="D18" s="117"/>
      <c r="E18" s="117"/>
      <c r="F18" s="117"/>
      <c r="G18" s="117"/>
      <c r="H18" s="117"/>
      <c r="I18" s="117"/>
      <c r="J18" s="117"/>
      <c r="K18" s="117"/>
      <c r="L18" s="117"/>
      <c r="M18" s="124">
        <f t="shared" si="0"/>
        <v>0</v>
      </c>
    </row>
    <row r="19" spans="1:14" ht="15.75" x14ac:dyDescent="0.25">
      <c r="A19" s="205">
        <v>9</v>
      </c>
      <c r="B19" s="143"/>
      <c r="C19" s="143" t="s">
        <v>207</v>
      </c>
      <c r="D19" s="278">
        <f>SUBTOTAL(9,D11:D18)</f>
        <v>0</v>
      </c>
      <c r="E19" s="278">
        <f t="shared" ref="E19:L19" si="1">SUBTOTAL(9,E11:E18)</f>
        <v>0</v>
      </c>
      <c r="F19" s="278">
        <f t="shared" si="1"/>
        <v>0</v>
      </c>
      <c r="G19" s="278">
        <f t="shared" si="1"/>
        <v>0</v>
      </c>
      <c r="H19" s="278">
        <f t="shared" si="1"/>
        <v>0</v>
      </c>
      <c r="I19" s="278">
        <f t="shared" si="1"/>
        <v>0</v>
      </c>
      <c r="J19" s="278">
        <f t="shared" si="1"/>
        <v>0</v>
      </c>
      <c r="K19" s="278">
        <f t="shared" si="1"/>
        <v>0</v>
      </c>
      <c r="L19" s="278">
        <f t="shared" si="1"/>
        <v>0</v>
      </c>
      <c r="M19" s="278">
        <f>SUM(D19:L19)</f>
        <v>0</v>
      </c>
    </row>
    <row r="20" spans="1:14" ht="15.75" x14ac:dyDescent="0.25">
      <c r="A20" s="244"/>
      <c r="B20" s="143" t="s">
        <v>212</v>
      </c>
      <c r="C20" s="143"/>
      <c r="D20" s="15"/>
      <c r="E20" s="15"/>
      <c r="F20" s="15"/>
      <c r="G20" s="15"/>
      <c r="H20" s="15"/>
      <c r="I20" s="15"/>
      <c r="J20" s="15"/>
      <c r="K20" s="15"/>
      <c r="L20" s="15"/>
      <c r="M20" s="15"/>
    </row>
    <row r="21" spans="1:14" ht="15.75" x14ac:dyDescent="0.25">
      <c r="A21" s="244">
        <v>10</v>
      </c>
      <c r="B21" s="143"/>
      <c r="C21" s="202" t="s">
        <v>141</v>
      </c>
      <c r="D21" s="117"/>
      <c r="E21" s="117"/>
      <c r="F21" s="117"/>
      <c r="G21" s="117"/>
      <c r="H21" s="117"/>
      <c r="I21" s="117"/>
      <c r="J21" s="117"/>
      <c r="K21" s="117"/>
      <c r="L21" s="117"/>
      <c r="M21" s="124">
        <f t="shared" ref="M21:M31" si="2">SUBTOTAL(9,D21:L21)</f>
        <v>0</v>
      </c>
    </row>
    <row r="22" spans="1:14" ht="15.75" x14ac:dyDescent="0.25">
      <c r="A22" s="244">
        <v>11</v>
      </c>
      <c r="B22" s="143"/>
      <c r="C22" s="202" t="s">
        <v>101</v>
      </c>
      <c r="D22" s="117"/>
      <c r="E22" s="117"/>
      <c r="F22" s="117"/>
      <c r="G22" s="117"/>
      <c r="H22" s="117"/>
      <c r="I22" s="117"/>
      <c r="J22" s="117"/>
      <c r="K22" s="117"/>
      <c r="L22" s="117"/>
      <c r="M22" s="124">
        <f t="shared" si="2"/>
        <v>0</v>
      </c>
    </row>
    <row r="23" spans="1:14" ht="15.75" x14ac:dyDescent="0.25">
      <c r="A23" s="244">
        <v>12</v>
      </c>
      <c r="B23" s="143"/>
      <c r="C23" s="202" t="s">
        <v>102</v>
      </c>
      <c r="D23" s="117"/>
      <c r="E23" s="117"/>
      <c r="F23" s="117"/>
      <c r="G23" s="117"/>
      <c r="H23" s="117"/>
      <c r="I23" s="117"/>
      <c r="J23" s="117"/>
      <c r="K23" s="117"/>
      <c r="L23" s="117"/>
      <c r="M23" s="124">
        <f t="shared" si="2"/>
        <v>0</v>
      </c>
    </row>
    <row r="24" spans="1:14" ht="15.75" x14ac:dyDescent="0.25">
      <c r="A24" s="244">
        <v>13</v>
      </c>
      <c r="B24" s="143"/>
      <c r="C24" s="202" t="s">
        <v>103</v>
      </c>
      <c r="D24" s="117"/>
      <c r="E24" s="117"/>
      <c r="F24" s="117"/>
      <c r="G24" s="117"/>
      <c r="H24" s="117"/>
      <c r="I24" s="117"/>
      <c r="J24" s="117"/>
      <c r="K24" s="117"/>
      <c r="L24" s="117"/>
      <c r="M24" s="124">
        <f t="shared" si="2"/>
        <v>0</v>
      </c>
    </row>
    <row r="25" spans="1:14" ht="15.75" x14ac:dyDescent="0.25">
      <c r="A25" s="244">
        <v>14</v>
      </c>
      <c r="B25" s="143"/>
      <c r="C25" s="202" t="s">
        <v>104</v>
      </c>
      <c r="D25" s="117"/>
      <c r="E25" s="117"/>
      <c r="F25" s="117"/>
      <c r="G25" s="117"/>
      <c r="H25" s="117"/>
      <c r="I25" s="117"/>
      <c r="J25" s="117"/>
      <c r="K25" s="117"/>
      <c r="L25" s="117"/>
      <c r="M25" s="124">
        <f t="shared" si="2"/>
        <v>0</v>
      </c>
    </row>
    <row r="26" spans="1:14" ht="15.75" x14ac:dyDescent="0.25">
      <c r="A26" s="244">
        <v>15</v>
      </c>
      <c r="B26" s="143"/>
      <c r="C26" s="202" t="s">
        <v>105</v>
      </c>
      <c r="D26" s="117"/>
      <c r="E26" s="117"/>
      <c r="F26" s="117"/>
      <c r="G26" s="117"/>
      <c r="H26" s="117"/>
      <c r="I26" s="117"/>
      <c r="J26" s="117"/>
      <c r="K26" s="117"/>
      <c r="L26" s="117"/>
      <c r="M26" s="124">
        <f t="shared" si="2"/>
        <v>0</v>
      </c>
    </row>
    <row r="27" spans="1:14" ht="15.75" x14ac:dyDescent="0.25">
      <c r="A27" s="244">
        <v>16</v>
      </c>
      <c r="B27" s="143"/>
      <c r="C27" s="202" t="s">
        <v>106</v>
      </c>
      <c r="D27" s="117"/>
      <c r="E27" s="117"/>
      <c r="F27" s="117"/>
      <c r="G27" s="117"/>
      <c r="H27" s="117"/>
      <c r="I27" s="117"/>
      <c r="J27" s="117"/>
      <c r="K27" s="117"/>
      <c r="L27" s="117"/>
      <c r="M27" s="124">
        <f t="shared" si="2"/>
        <v>0</v>
      </c>
    </row>
    <row r="28" spans="1:14" ht="15.75" x14ac:dyDescent="0.25">
      <c r="A28" s="244">
        <v>17</v>
      </c>
      <c r="B28" s="143"/>
      <c r="C28" s="202" t="s">
        <v>107</v>
      </c>
      <c r="D28" s="117"/>
      <c r="E28" s="117"/>
      <c r="F28" s="117"/>
      <c r="G28" s="117"/>
      <c r="H28" s="117"/>
      <c r="I28" s="117"/>
      <c r="J28" s="117"/>
      <c r="K28" s="117"/>
      <c r="L28" s="117"/>
      <c r="M28" s="124">
        <f t="shared" si="2"/>
        <v>0</v>
      </c>
    </row>
    <row r="29" spans="1:14" ht="15.75" x14ac:dyDescent="0.25">
      <c r="A29" s="244">
        <v>18</v>
      </c>
      <c r="B29" s="143"/>
      <c r="C29" s="202" t="s">
        <v>283</v>
      </c>
      <c r="D29" s="117"/>
      <c r="E29" s="117"/>
      <c r="F29" s="117"/>
      <c r="G29" s="117"/>
      <c r="H29" s="117"/>
      <c r="I29" s="117"/>
      <c r="J29" s="117"/>
      <c r="K29" s="117"/>
      <c r="L29" s="117"/>
      <c r="M29" s="124">
        <f t="shared" si="2"/>
        <v>0</v>
      </c>
    </row>
    <row r="30" spans="1:14" ht="15.75" x14ac:dyDescent="0.25">
      <c r="A30" s="244">
        <v>19</v>
      </c>
      <c r="B30" s="143"/>
      <c r="C30" s="202" t="s">
        <v>108</v>
      </c>
      <c r="D30" s="117"/>
      <c r="E30" s="117"/>
      <c r="F30" s="117"/>
      <c r="G30" s="117"/>
      <c r="H30" s="117"/>
      <c r="I30" s="117"/>
      <c r="J30" s="117"/>
      <c r="K30" s="117"/>
      <c r="L30" s="117"/>
      <c r="M30" s="124">
        <f t="shared" si="2"/>
        <v>0</v>
      </c>
    </row>
    <row r="31" spans="1:14" ht="15.75" x14ac:dyDescent="0.25">
      <c r="A31" s="244">
        <v>20</v>
      </c>
      <c r="B31" s="141"/>
      <c r="C31" s="141" t="s">
        <v>170</v>
      </c>
      <c r="D31" s="117"/>
      <c r="E31" s="117"/>
      <c r="F31" s="117"/>
      <c r="G31" s="117"/>
      <c r="H31" s="117"/>
      <c r="I31" s="117"/>
      <c r="J31" s="117"/>
      <c r="K31" s="117"/>
      <c r="L31" s="117"/>
      <c r="M31" s="124">
        <f t="shared" si="2"/>
        <v>0</v>
      </c>
    </row>
    <row r="32" spans="1:14" ht="15.75" x14ac:dyDescent="0.25">
      <c r="A32" s="244">
        <v>21</v>
      </c>
      <c r="B32" s="143"/>
      <c r="C32" s="143" t="s">
        <v>208</v>
      </c>
      <c r="D32" s="278">
        <f>SUBTOTAL(9,D21:D31)</f>
        <v>0</v>
      </c>
      <c r="E32" s="278">
        <f t="shared" ref="E32:L32" si="3">SUBTOTAL(9,E21:E31)</f>
        <v>0</v>
      </c>
      <c r="F32" s="278">
        <f t="shared" si="3"/>
        <v>0</v>
      </c>
      <c r="G32" s="278">
        <f t="shared" si="3"/>
        <v>0</v>
      </c>
      <c r="H32" s="278">
        <f t="shared" si="3"/>
        <v>0</v>
      </c>
      <c r="I32" s="278">
        <f t="shared" si="3"/>
        <v>0</v>
      </c>
      <c r="J32" s="278">
        <f t="shared" si="3"/>
        <v>0</v>
      </c>
      <c r="K32" s="278">
        <f t="shared" si="3"/>
        <v>0</v>
      </c>
      <c r="L32" s="278">
        <f t="shared" si="3"/>
        <v>0</v>
      </c>
      <c r="M32" s="278">
        <f>SUM(D32:L32)</f>
        <v>0</v>
      </c>
      <c r="N32" s="278"/>
    </row>
    <row r="33" spans="1:13" ht="15.75" x14ac:dyDescent="0.25">
      <c r="A33" s="244"/>
      <c r="B33" s="143" t="s">
        <v>213</v>
      </c>
      <c r="C33" s="143"/>
      <c r="D33" s="118"/>
      <c r="E33" s="118"/>
      <c r="F33" s="118"/>
      <c r="G33" s="118"/>
      <c r="H33" s="118"/>
      <c r="I33" s="118"/>
      <c r="J33" s="118"/>
      <c r="K33" s="118"/>
      <c r="L33" s="118"/>
      <c r="M33" s="141"/>
    </row>
    <row r="34" spans="1:13" ht="15.75" x14ac:dyDescent="0.25">
      <c r="A34" s="186">
        <v>21</v>
      </c>
      <c r="B34" s="143"/>
      <c r="C34" s="202" t="s">
        <v>109</v>
      </c>
      <c r="D34" s="117"/>
      <c r="E34" s="117"/>
      <c r="F34" s="117"/>
      <c r="G34" s="117"/>
      <c r="H34" s="117"/>
      <c r="I34" s="117"/>
      <c r="J34" s="117"/>
      <c r="K34" s="117"/>
      <c r="L34" s="117"/>
      <c r="M34" s="124">
        <f t="shared" ref="M34:M41" si="4">SUBTOTAL(9,D34:L34)</f>
        <v>0</v>
      </c>
    </row>
    <row r="35" spans="1:13" ht="15.75" x14ac:dyDescent="0.25">
      <c r="A35" s="186">
        <v>22</v>
      </c>
      <c r="B35" s="252"/>
      <c r="C35" s="253" t="s">
        <v>112</v>
      </c>
      <c r="D35" s="117"/>
      <c r="E35" s="117"/>
      <c r="F35" s="117"/>
      <c r="G35" s="117"/>
      <c r="H35" s="117"/>
      <c r="I35" s="117"/>
      <c r="J35" s="117"/>
      <c r="K35" s="117"/>
      <c r="L35" s="117"/>
      <c r="M35" s="124">
        <f t="shared" si="4"/>
        <v>0</v>
      </c>
    </row>
    <row r="36" spans="1:13" ht="15.75" x14ac:dyDescent="0.25">
      <c r="A36" s="186">
        <v>23</v>
      </c>
      <c r="B36" s="252"/>
      <c r="C36" s="253" t="s">
        <v>112</v>
      </c>
      <c r="D36" s="117"/>
      <c r="E36" s="117"/>
      <c r="F36" s="117"/>
      <c r="G36" s="117"/>
      <c r="H36" s="117"/>
      <c r="I36" s="117"/>
      <c r="J36" s="117"/>
      <c r="K36" s="117"/>
      <c r="L36" s="117"/>
      <c r="M36" s="124">
        <f t="shared" si="4"/>
        <v>0</v>
      </c>
    </row>
    <row r="37" spans="1:13" ht="15.75" x14ac:dyDescent="0.25">
      <c r="A37" s="186">
        <v>24</v>
      </c>
      <c r="B37" s="252"/>
      <c r="C37" s="253" t="s">
        <v>112</v>
      </c>
      <c r="D37" s="117"/>
      <c r="E37" s="117"/>
      <c r="F37" s="117"/>
      <c r="G37" s="117"/>
      <c r="H37" s="117"/>
      <c r="I37" s="117"/>
      <c r="J37" s="117"/>
      <c r="K37" s="117"/>
      <c r="L37" s="117"/>
      <c r="M37" s="124">
        <f t="shared" si="4"/>
        <v>0</v>
      </c>
    </row>
    <row r="38" spans="1:13" ht="15.75" x14ac:dyDescent="0.25">
      <c r="A38" s="186">
        <v>25</v>
      </c>
      <c r="B38" s="252"/>
      <c r="C38" s="253"/>
      <c r="D38" s="117"/>
      <c r="E38" s="117"/>
      <c r="F38" s="117"/>
      <c r="G38" s="117"/>
      <c r="H38" s="117"/>
      <c r="I38" s="117"/>
      <c r="J38" s="117"/>
      <c r="K38" s="117"/>
      <c r="L38" s="117"/>
      <c r="M38" s="124">
        <f t="shared" si="4"/>
        <v>0</v>
      </c>
    </row>
    <row r="39" spans="1:13" ht="15.75" x14ac:dyDescent="0.25">
      <c r="A39" s="186">
        <v>26</v>
      </c>
      <c r="B39" s="252"/>
      <c r="C39" s="253"/>
      <c r="D39" s="117"/>
      <c r="E39" s="117"/>
      <c r="F39" s="117"/>
      <c r="G39" s="117"/>
      <c r="H39" s="117"/>
      <c r="I39" s="117"/>
      <c r="J39" s="117"/>
      <c r="K39" s="117"/>
      <c r="L39" s="117"/>
      <c r="M39" s="124">
        <f t="shared" si="4"/>
        <v>0</v>
      </c>
    </row>
    <row r="40" spans="1:13" ht="15.75" x14ac:dyDescent="0.25">
      <c r="A40" s="186">
        <v>27</v>
      </c>
      <c r="B40" s="252"/>
      <c r="C40" s="253"/>
      <c r="D40" s="117"/>
      <c r="E40" s="117"/>
      <c r="F40" s="117"/>
      <c r="G40" s="117"/>
      <c r="H40" s="117"/>
      <c r="I40" s="117"/>
      <c r="J40" s="117"/>
      <c r="K40" s="117"/>
      <c r="L40" s="117"/>
      <c r="M40" s="124">
        <f t="shared" si="4"/>
        <v>0</v>
      </c>
    </row>
    <row r="41" spans="1:13" ht="15.75" x14ac:dyDescent="0.25">
      <c r="A41" s="186">
        <v>28</v>
      </c>
      <c r="B41" s="252"/>
      <c r="C41" s="253"/>
      <c r="D41" s="117"/>
      <c r="E41" s="117"/>
      <c r="F41" s="117"/>
      <c r="G41" s="117"/>
      <c r="H41" s="117"/>
      <c r="I41" s="117"/>
      <c r="J41" s="117"/>
      <c r="K41" s="117"/>
      <c r="L41" s="117"/>
      <c r="M41" s="124">
        <f t="shared" si="4"/>
        <v>0</v>
      </c>
    </row>
    <row r="42" spans="1:13" ht="15.75" x14ac:dyDescent="0.25">
      <c r="A42" s="186">
        <v>29</v>
      </c>
      <c r="B42" s="143"/>
      <c r="C42" s="143" t="s">
        <v>209</v>
      </c>
      <c r="D42" s="278">
        <f>SUBTOTAL(9,D34:D41)</f>
        <v>0</v>
      </c>
      <c r="E42" s="278">
        <f t="shared" ref="E42:L42" si="5">SUBTOTAL(9,E34:E41)</f>
        <v>0</v>
      </c>
      <c r="F42" s="278">
        <f t="shared" si="5"/>
        <v>0</v>
      </c>
      <c r="G42" s="278">
        <f t="shared" si="5"/>
        <v>0</v>
      </c>
      <c r="H42" s="278">
        <f t="shared" si="5"/>
        <v>0</v>
      </c>
      <c r="I42" s="278">
        <f t="shared" si="5"/>
        <v>0</v>
      </c>
      <c r="J42" s="278">
        <f t="shared" si="5"/>
        <v>0</v>
      </c>
      <c r="K42" s="278">
        <f t="shared" si="5"/>
        <v>0</v>
      </c>
      <c r="L42" s="278">
        <f t="shared" si="5"/>
        <v>0</v>
      </c>
      <c r="M42" s="278">
        <f>SUM(D42:L42)</f>
        <v>0</v>
      </c>
    </row>
    <row r="43" spans="1:13" ht="8.1" customHeight="1" x14ac:dyDescent="0.25">
      <c r="A43" s="186"/>
      <c r="B43" s="143"/>
      <c r="C43" s="143"/>
      <c r="D43" s="125"/>
      <c r="E43" s="125"/>
      <c r="F43" s="125"/>
      <c r="G43" s="125"/>
      <c r="H43" s="125"/>
      <c r="I43" s="125"/>
      <c r="J43" s="125"/>
      <c r="K43" s="125"/>
      <c r="L43" s="125"/>
      <c r="M43" s="125"/>
    </row>
    <row r="44" spans="1:13" ht="16.5" thickBot="1" x14ac:dyDescent="0.3">
      <c r="A44" s="186">
        <v>30</v>
      </c>
      <c r="B44" s="143"/>
      <c r="C44" s="143" t="s">
        <v>266</v>
      </c>
      <c r="D44" s="126">
        <f>SUBTOTAL(9,D11:D43)</f>
        <v>0</v>
      </c>
      <c r="E44" s="126">
        <f>SUBTOTAL(9,E11:E43)</f>
        <v>0</v>
      </c>
      <c r="F44" s="126">
        <f>SUBTOTAL(9,F11:F43)</f>
        <v>0</v>
      </c>
      <c r="G44" s="126">
        <f t="shared" ref="G44:M44" si="6">SUBTOTAL(9,G11:G43)</f>
        <v>0</v>
      </c>
      <c r="H44" s="126">
        <f>SUBTOTAL(9,H11:H43)</f>
        <v>0</v>
      </c>
      <c r="I44" s="126">
        <f>SUBTOTAL(9,I11:I43)</f>
        <v>0</v>
      </c>
      <c r="J44" s="126">
        <f>SUBTOTAL(9,J11:J43)</f>
        <v>0</v>
      </c>
      <c r="K44" s="126">
        <f t="shared" si="6"/>
        <v>0</v>
      </c>
      <c r="L44" s="126">
        <f t="shared" si="6"/>
        <v>0</v>
      </c>
      <c r="M44" s="126">
        <f t="shared" si="6"/>
        <v>0</v>
      </c>
    </row>
    <row r="45" spans="1:13" ht="8.1" customHeight="1" thickTop="1" x14ac:dyDescent="0.25">
      <c r="A45" s="205"/>
      <c r="B45" s="143"/>
      <c r="C45" s="143"/>
      <c r="D45" s="2"/>
      <c r="E45" s="2"/>
      <c r="F45" s="2"/>
      <c r="G45" s="2"/>
      <c r="H45" s="2"/>
      <c r="I45" s="2"/>
      <c r="J45" s="2"/>
      <c r="K45" s="2"/>
      <c r="L45" s="2"/>
      <c r="M45" s="2"/>
    </row>
    <row r="46" spans="1:13" ht="16.5" thickBot="1" x14ac:dyDescent="0.3">
      <c r="A46" s="186">
        <v>31</v>
      </c>
      <c r="B46" s="141"/>
      <c r="C46" s="143" t="s">
        <v>196</v>
      </c>
      <c r="D46" s="15"/>
      <c r="E46" s="15"/>
      <c r="F46" s="2"/>
      <c r="G46" s="88"/>
      <c r="H46" s="2"/>
      <c r="I46" s="2"/>
      <c r="J46" s="2"/>
      <c r="K46" s="2"/>
      <c r="L46" s="2"/>
      <c r="M46" s="2"/>
    </row>
    <row r="47" spans="1:13" ht="8.1" customHeight="1" thickTop="1" x14ac:dyDescent="0.2">
      <c r="A47" s="16"/>
      <c r="B47" s="16"/>
      <c r="C47" s="16"/>
      <c r="D47" s="2"/>
      <c r="E47" s="2"/>
      <c r="F47" s="2"/>
      <c r="G47" s="2"/>
      <c r="H47" s="2"/>
      <c r="I47" s="2"/>
      <c r="J47" s="2"/>
      <c r="K47" s="2"/>
      <c r="L47" s="2"/>
      <c r="M47" s="2"/>
    </row>
    <row r="48" spans="1:13" ht="15.75" x14ac:dyDescent="0.25">
      <c r="A48" s="55" t="s">
        <v>144</v>
      </c>
      <c r="B48" s="143" t="s">
        <v>145</v>
      </c>
      <c r="C48" s="16"/>
      <c r="D48" s="16"/>
      <c r="E48" s="16"/>
      <c r="F48" s="16"/>
      <c r="G48" s="16"/>
      <c r="H48" s="16"/>
      <c r="I48" s="16"/>
      <c r="J48" s="16"/>
      <c r="K48" s="16"/>
      <c r="L48" s="16"/>
    </row>
    <row r="49" spans="1:12" x14ac:dyDescent="0.2">
      <c r="C49" s="100" t="s">
        <v>176</v>
      </c>
      <c r="D49" s="21"/>
      <c r="E49" s="21"/>
      <c r="F49" s="21"/>
      <c r="G49" s="21"/>
      <c r="H49" s="16"/>
      <c r="I49" s="16"/>
      <c r="J49" s="16"/>
      <c r="K49" s="16"/>
      <c r="L49" s="16"/>
    </row>
    <row r="50" spans="1:12" x14ac:dyDescent="0.2">
      <c r="B50" s="9"/>
      <c r="C50" s="100" t="s">
        <v>175</v>
      </c>
      <c r="D50" s="21"/>
      <c r="E50" s="21"/>
      <c r="F50" s="21"/>
      <c r="G50" s="21"/>
      <c r="H50" s="16"/>
      <c r="I50" s="16"/>
      <c r="J50" s="16"/>
      <c r="K50" s="16"/>
      <c r="L50" s="16"/>
    </row>
    <row r="51" spans="1:12" ht="8.1" customHeight="1" x14ac:dyDescent="0.2">
      <c r="C51" s="16"/>
      <c r="D51" s="21"/>
      <c r="E51" s="21"/>
      <c r="F51" s="21"/>
      <c r="G51" s="21"/>
      <c r="H51" s="16"/>
      <c r="I51" s="16"/>
      <c r="J51" s="16"/>
      <c r="K51" s="16"/>
      <c r="L51" s="16"/>
    </row>
    <row r="52" spans="1:12" ht="20.100000000000001" customHeight="1" x14ac:dyDescent="0.25">
      <c r="C52" s="170" t="s">
        <v>78</v>
      </c>
      <c r="D52" s="271"/>
      <c r="E52" s="271"/>
      <c r="F52" s="272"/>
      <c r="G52" s="248"/>
      <c r="H52" s="248"/>
      <c r="I52" s="248"/>
      <c r="J52" s="170" t="s">
        <v>79</v>
      </c>
      <c r="K52" s="272"/>
      <c r="L52" s="57"/>
    </row>
    <row r="53" spans="1:12" ht="20.100000000000001" customHeight="1" x14ac:dyDescent="0.25">
      <c r="C53" s="170" t="s">
        <v>80</v>
      </c>
      <c r="D53" s="271"/>
      <c r="E53" s="271"/>
      <c r="F53" s="272"/>
      <c r="G53" s="248"/>
      <c r="H53" s="248"/>
      <c r="I53" s="248"/>
      <c r="J53" s="203" t="s">
        <v>81</v>
      </c>
      <c r="K53" s="272"/>
      <c r="L53" s="57"/>
    </row>
    <row r="54" spans="1:12" ht="20.100000000000001" customHeight="1" x14ac:dyDescent="0.25">
      <c r="C54" s="170" t="s">
        <v>82</v>
      </c>
      <c r="D54" s="271"/>
      <c r="E54" s="271"/>
      <c r="F54" s="272"/>
      <c r="G54" s="248"/>
      <c r="H54" s="248"/>
      <c r="I54" s="248"/>
      <c r="J54" s="203" t="s">
        <v>83</v>
      </c>
      <c r="K54" s="272"/>
      <c r="L54" s="57"/>
    </row>
    <row r="55" spans="1:12" x14ac:dyDescent="0.2">
      <c r="A55" s="99"/>
      <c r="C55" s="1"/>
      <c r="D55" s="1"/>
      <c r="E55" s="1"/>
    </row>
    <row r="56" spans="1:12" x14ac:dyDescent="0.2">
      <c r="C56" s="1"/>
      <c r="D56" s="1"/>
      <c r="E56" s="1"/>
      <c r="F56" s="1"/>
      <c r="G56" s="1"/>
    </row>
    <row r="57" spans="1:12" x14ac:dyDescent="0.2">
      <c r="A57" s="99"/>
    </row>
    <row r="69" spans="1:1" x14ac:dyDescent="0.2">
      <c r="A69" s="214" t="s">
        <v>204</v>
      </c>
    </row>
  </sheetData>
  <mergeCells count="1">
    <mergeCell ref="H8:K8"/>
  </mergeCells>
  <phoneticPr fontId="4" type="noConversion"/>
  <pageMargins left="0.53" right="0" top="0.4" bottom="0.25" header="0.5" footer="0"/>
  <pageSetup scale="68" orientation="landscape" r:id="rId1"/>
  <headerFooter alignWithMargins="0">
    <oddFooter>&amp;LKDOA  313 REV (10/1/02)&amp;CPage 2 of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09"/>
  <sheetViews>
    <sheetView showGridLines="0" zoomScaleNormal="100" workbookViewId="0">
      <selection activeCell="C5" sqref="C5"/>
    </sheetView>
  </sheetViews>
  <sheetFormatPr defaultRowHeight="12.75" x14ac:dyDescent="0.2"/>
  <cols>
    <col min="1" max="1" width="4.140625" style="116" customWidth="1"/>
    <col min="2" max="2" width="3.140625" customWidth="1"/>
    <col min="3" max="3" width="30.28515625" customWidth="1"/>
    <col min="4" max="5" width="16.140625" customWidth="1"/>
    <col min="6" max="6" width="17" customWidth="1"/>
    <col min="7" max="7" width="12.28515625" customWidth="1"/>
    <col min="8" max="8" width="15.7109375" customWidth="1"/>
    <col min="9" max="9" width="15.28515625" customWidth="1"/>
    <col min="10" max="10" width="2.5703125" customWidth="1"/>
    <col min="11" max="11" width="1.85546875" customWidth="1"/>
    <col min="18" max="18" width="13.140625" customWidth="1"/>
  </cols>
  <sheetData>
    <row r="1" spans="1:27" ht="15.75" x14ac:dyDescent="0.25">
      <c r="A1" s="112"/>
      <c r="D1" s="4"/>
      <c r="E1" s="31" t="s">
        <v>1</v>
      </c>
    </row>
    <row r="2" spans="1:27" ht="23.25" x14ac:dyDescent="0.35">
      <c r="A2" s="112"/>
      <c r="C2" s="28"/>
      <c r="D2" s="3"/>
      <c r="E2" s="70" t="s">
        <v>146</v>
      </c>
      <c r="F2" s="3"/>
      <c r="G2" s="3"/>
      <c r="H2" s="4"/>
      <c r="I2" s="40"/>
      <c r="J2" s="3"/>
      <c r="K2" s="3"/>
      <c r="L2" s="3"/>
      <c r="M2" s="3"/>
      <c r="N2" s="3"/>
      <c r="O2" s="3"/>
      <c r="P2" s="3"/>
      <c r="Q2" s="4"/>
      <c r="R2" s="3"/>
      <c r="S2" s="3"/>
      <c r="T2" s="3"/>
    </row>
    <row r="3" spans="1:27" ht="15.75" x14ac:dyDescent="0.25">
      <c r="A3" s="112"/>
      <c r="D3" s="4"/>
      <c r="E3" s="31" t="s">
        <v>2</v>
      </c>
      <c r="G3" s="4"/>
      <c r="L3" s="14"/>
      <c r="M3" s="3"/>
      <c r="N3" s="3"/>
      <c r="O3" s="3"/>
      <c r="P3" s="3"/>
      <c r="Q3" s="4"/>
      <c r="R3" s="4"/>
      <c r="S3" s="3"/>
      <c r="T3" s="3"/>
    </row>
    <row r="4" spans="1:27" ht="15.75" x14ac:dyDescent="0.25">
      <c r="A4" s="112"/>
      <c r="D4" s="4"/>
      <c r="E4" s="31"/>
      <c r="G4" s="4"/>
      <c r="I4" s="56" t="s">
        <v>3</v>
      </c>
      <c r="J4" s="58" t="s">
        <v>4</v>
      </c>
      <c r="L4" s="14"/>
      <c r="M4" s="3"/>
      <c r="N4" s="3"/>
      <c r="O4" s="3"/>
      <c r="P4" s="3"/>
      <c r="Q4" s="4"/>
      <c r="R4" s="4"/>
      <c r="S4" s="3"/>
      <c r="T4" s="3"/>
    </row>
    <row r="5" spans="1:27" ht="15.75" x14ac:dyDescent="0.25">
      <c r="A5" s="204" t="s">
        <v>7</v>
      </c>
      <c r="B5" s="39"/>
      <c r="C5" s="57"/>
      <c r="D5" s="204" t="s">
        <v>5</v>
      </c>
      <c r="E5" s="57"/>
      <c r="F5" s="57"/>
      <c r="H5" s="14"/>
      <c r="I5" s="14" t="s">
        <v>6</v>
      </c>
      <c r="J5" s="84"/>
      <c r="K5" s="5"/>
      <c r="L5" s="5"/>
      <c r="M5" s="5"/>
      <c r="N5" s="5"/>
      <c r="O5" s="5"/>
      <c r="P5" s="5"/>
      <c r="Q5" s="5"/>
      <c r="R5" s="5"/>
      <c r="S5" s="5"/>
    </row>
    <row r="6" spans="1:27" x14ac:dyDescent="0.2">
      <c r="A6" s="112"/>
      <c r="C6" s="45"/>
      <c r="E6" s="28" t="s">
        <v>8</v>
      </c>
      <c r="F6" s="3"/>
      <c r="H6" s="14"/>
      <c r="I6" s="14" t="s">
        <v>9</v>
      </c>
      <c r="J6" s="84"/>
      <c r="K6" s="5"/>
      <c r="L6" s="5"/>
      <c r="M6" s="5"/>
      <c r="N6" s="5"/>
      <c r="O6" s="5"/>
      <c r="P6" s="5"/>
      <c r="Q6" s="5"/>
      <c r="R6" s="5"/>
      <c r="S6" s="5"/>
    </row>
    <row r="7" spans="1:27" ht="15.75" x14ac:dyDescent="0.25">
      <c r="A7" s="151" t="s">
        <v>10</v>
      </c>
      <c r="B7" s="50" t="s">
        <v>11</v>
      </c>
      <c r="C7" s="50"/>
      <c r="J7" s="5"/>
      <c r="K7" s="5"/>
      <c r="L7" s="5"/>
      <c r="M7" s="5"/>
      <c r="N7" s="5"/>
      <c r="O7" s="5"/>
      <c r="P7" s="5"/>
      <c r="Q7" s="5"/>
      <c r="R7" s="5"/>
    </row>
    <row r="8" spans="1:27" ht="15.75" x14ac:dyDescent="0.25">
      <c r="A8" s="163"/>
      <c r="B8" s="162"/>
      <c r="C8" s="164" t="s">
        <v>12</v>
      </c>
      <c r="D8" s="69"/>
      <c r="E8" s="69"/>
      <c r="F8" s="69"/>
      <c r="G8" s="69"/>
      <c r="H8" s="170" t="s">
        <v>13</v>
      </c>
      <c r="I8" s="89"/>
      <c r="J8" s="12"/>
      <c r="K8" s="12"/>
      <c r="L8" s="12"/>
      <c r="M8" s="12"/>
      <c r="N8" s="12"/>
      <c r="O8" s="12"/>
      <c r="P8" s="1"/>
      <c r="Q8" s="12"/>
      <c r="R8" s="10"/>
      <c r="U8" s="1"/>
      <c r="V8" s="1"/>
      <c r="W8" s="1"/>
      <c r="X8" s="1"/>
      <c r="Y8" s="1"/>
      <c r="Z8" s="1"/>
      <c r="AA8" s="1"/>
    </row>
    <row r="9" spans="1:27" ht="15.75" x14ac:dyDescent="0.25">
      <c r="A9" s="163"/>
      <c r="B9" s="162"/>
      <c r="C9" s="164"/>
      <c r="H9" s="41"/>
      <c r="J9" s="12"/>
      <c r="K9" s="12"/>
      <c r="L9" s="12"/>
      <c r="M9" s="12"/>
      <c r="N9" s="12"/>
      <c r="O9" s="12"/>
      <c r="P9" s="1"/>
      <c r="Q9" s="12"/>
      <c r="R9" s="10"/>
      <c r="U9" s="1"/>
      <c r="V9" s="1"/>
      <c r="W9" s="1"/>
      <c r="X9" s="1"/>
      <c r="Y9" s="1"/>
      <c r="Z9" s="1"/>
      <c r="AA9" s="1"/>
    </row>
    <row r="10" spans="1:27" ht="15.75" x14ac:dyDescent="0.25">
      <c r="A10" s="151" t="s">
        <v>14</v>
      </c>
      <c r="B10" s="143" t="s">
        <v>15</v>
      </c>
      <c r="C10" s="165"/>
      <c r="E10" s="256" t="s">
        <v>16</v>
      </c>
      <c r="F10" s="256" t="s">
        <v>17</v>
      </c>
      <c r="H10" s="170" t="s">
        <v>18</v>
      </c>
      <c r="I10" s="57"/>
      <c r="K10" s="12"/>
      <c r="L10" s="12"/>
      <c r="M10" s="12"/>
      <c r="N10" s="12"/>
      <c r="O10" s="12"/>
      <c r="P10" s="1"/>
      <c r="Q10" s="12"/>
      <c r="R10" s="10"/>
      <c r="T10" s="1"/>
      <c r="U10" s="1"/>
      <c r="V10" s="1"/>
      <c r="W10" s="1"/>
      <c r="X10" s="1"/>
      <c r="Y10" s="1"/>
      <c r="Z10" s="1"/>
      <c r="AA10" s="1"/>
    </row>
    <row r="11" spans="1:27" ht="15.75" x14ac:dyDescent="0.25">
      <c r="A11" s="163"/>
      <c r="B11" s="50" t="s">
        <v>210</v>
      </c>
      <c r="C11" s="50"/>
      <c r="E11" s="20" t="s">
        <v>20</v>
      </c>
      <c r="F11" s="20" t="s">
        <v>21</v>
      </c>
      <c r="H11" s="17"/>
      <c r="I11" s="17"/>
      <c r="J11" s="12"/>
      <c r="K11" s="12"/>
      <c r="L11" s="12"/>
      <c r="M11" s="12"/>
      <c r="N11" s="12"/>
      <c r="O11" s="12"/>
      <c r="P11" s="1"/>
      <c r="Q11" s="12"/>
      <c r="R11" s="10"/>
      <c r="T11" s="1"/>
      <c r="U11" s="1"/>
      <c r="V11" s="1"/>
      <c r="W11" s="1"/>
      <c r="X11" s="1"/>
      <c r="Y11" s="1"/>
      <c r="Z11" s="1"/>
      <c r="AA11" s="1"/>
    </row>
    <row r="12" spans="1:27" ht="20.100000000000001" customHeight="1" x14ac:dyDescent="0.25">
      <c r="A12" s="166" t="s">
        <v>85</v>
      </c>
      <c r="B12" s="148"/>
      <c r="C12" s="146" t="s">
        <v>284</v>
      </c>
      <c r="E12" s="117"/>
      <c r="F12" s="117"/>
      <c r="H12" s="170" t="s">
        <v>23</v>
      </c>
      <c r="I12" s="57"/>
      <c r="J12" s="12"/>
      <c r="K12" s="12"/>
      <c r="L12" s="12"/>
      <c r="M12" s="12"/>
      <c r="N12" s="12"/>
      <c r="O12" s="12"/>
      <c r="P12" s="1"/>
      <c r="Q12" s="12"/>
      <c r="R12" s="10"/>
      <c r="T12" s="1"/>
      <c r="U12" s="1"/>
      <c r="V12" s="1"/>
      <c r="W12" s="1"/>
      <c r="X12" s="1"/>
      <c r="Y12" s="1"/>
      <c r="Z12" s="1"/>
      <c r="AA12" s="1"/>
    </row>
    <row r="13" spans="1:27" ht="20.100000000000001" customHeight="1" x14ac:dyDescent="0.25">
      <c r="A13" s="166" t="s">
        <v>86</v>
      </c>
      <c r="B13" s="148"/>
      <c r="C13" s="146" t="s">
        <v>285</v>
      </c>
      <c r="E13" s="117"/>
      <c r="F13" s="117"/>
      <c r="H13" s="309"/>
      <c r="J13" s="12"/>
      <c r="K13" s="12"/>
      <c r="L13" s="12"/>
      <c r="M13" s="12"/>
      <c r="N13" s="12"/>
      <c r="O13" s="12"/>
      <c r="P13" s="1"/>
      <c r="Q13" s="12"/>
      <c r="R13" s="10"/>
      <c r="T13" s="1"/>
      <c r="U13" s="1"/>
      <c r="V13" s="1"/>
      <c r="W13" s="1"/>
      <c r="X13" s="1"/>
      <c r="Y13" s="1"/>
      <c r="Z13" s="1"/>
      <c r="AA13" s="1"/>
    </row>
    <row r="14" spans="1:27" ht="20.100000000000001" customHeight="1" x14ac:dyDescent="0.25">
      <c r="A14" s="166" t="s">
        <v>88</v>
      </c>
      <c r="B14" s="148"/>
      <c r="C14" s="146" t="s">
        <v>287</v>
      </c>
      <c r="E14" s="117"/>
      <c r="F14" s="117"/>
      <c r="J14" s="12"/>
      <c r="K14" s="12"/>
      <c r="L14" s="12"/>
      <c r="M14" s="12"/>
      <c r="N14" s="12"/>
      <c r="O14" s="12"/>
      <c r="P14" s="1"/>
      <c r="Q14" s="12"/>
      <c r="R14" s="10"/>
      <c r="T14" s="1"/>
      <c r="U14" s="1"/>
      <c r="V14" s="1"/>
      <c r="W14" s="1"/>
      <c r="X14" s="1"/>
      <c r="Y14" s="1"/>
      <c r="Z14" s="1"/>
      <c r="AA14" s="1"/>
    </row>
    <row r="15" spans="1:27" ht="20.100000000000001" customHeight="1" x14ac:dyDescent="0.25">
      <c r="A15" s="166" t="s">
        <v>89</v>
      </c>
      <c r="B15" s="148"/>
      <c r="C15" s="146" t="s">
        <v>274</v>
      </c>
      <c r="E15" s="117"/>
      <c r="F15" s="117"/>
      <c r="J15" s="12"/>
      <c r="K15" s="12"/>
      <c r="L15" s="12"/>
      <c r="M15" s="12"/>
      <c r="N15" s="12"/>
      <c r="O15" s="12"/>
      <c r="P15" s="1"/>
      <c r="Q15" s="12"/>
      <c r="R15" s="10"/>
      <c r="T15" s="1"/>
      <c r="U15" s="1"/>
      <c r="V15" s="1"/>
      <c r="W15" s="1"/>
      <c r="X15" s="1"/>
      <c r="Y15" s="1"/>
      <c r="Z15" s="1"/>
      <c r="AA15" s="1"/>
    </row>
    <row r="16" spans="1:27" ht="20.100000000000001" customHeight="1" x14ac:dyDescent="0.25">
      <c r="A16" s="166" t="s">
        <v>91</v>
      </c>
      <c r="B16" s="148"/>
      <c r="C16" s="146" t="s">
        <v>87</v>
      </c>
      <c r="E16" s="117"/>
      <c r="F16" s="117"/>
      <c r="J16" s="12"/>
      <c r="K16" s="12"/>
      <c r="L16" s="12"/>
      <c r="M16" s="12"/>
      <c r="N16" s="12"/>
      <c r="O16" s="12"/>
      <c r="P16" s="1"/>
      <c r="Q16" s="12"/>
      <c r="R16" s="10"/>
      <c r="T16" s="1"/>
      <c r="U16" s="1"/>
      <c r="V16" s="1"/>
      <c r="W16" s="1"/>
      <c r="X16" s="1"/>
      <c r="Y16" s="1"/>
      <c r="Z16" s="1"/>
      <c r="AA16" s="1"/>
    </row>
    <row r="17" spans="1:27" ht="20.100000000000001" customHeight="1" x14ac:dyDescent="0.25">
      <c r="A17" s="166" t="s">
        <v>28</v>
      </c>
      <c r="B17" s="148"/>
      <c r="C17" s="146" t="s">
        <v>22</v>
      </c>
      <c r="E17" s="117"/>
      <c r="F17" s="117"/>
      <c r="J17" s="12"/>
      <c r="K17" s="12"/>
      <c r="L17" s="12"/>
      <c r="M17" s="12"/>
      <c r="N17" s="12"/>
      <c r="O17" s="12"/>
      <c r="P17" s="1"/>
      <c r="Q17" s="12"/>
      <c r="R17" s="10"/>
      <c r="T17" s="1"/>
      <c r="U17" s="1"/>
      <c r="V17" s="1"/>
      <c r="W17" s="1"/>
      <c r="X17" s="1"/>
      <c r="Y17" s="1"/>
      <c r="Z17" s="1"/>
      <c r="AA17" s="1"/>
    </row>
    <row r="18" spans="1:27" ht="20.100000000000001" customHeight="1" x14ac:dyDescent="0.25">
      <c r="A18" s="166" t="s">
        <v>30</v>
      </c>
      <c r="B18" s="148"/>
      <c r="C18" s="146" t="s">
        <v>90</v>
      </c>
      <c r="E18" s="117"/>
      <c r="F18" s="117"/>
      <c r="J18" s="12"/>
      <c r="K18" s="12"/>
      <c r="L18" s="12"/>
      <c r="M18" s="12"/>
      <c r="N18" s="12"/>
      <c r="O18" s="12"/>
      <c r="P18" s="1"/>
      <c r="Q18" s="12"/>
      <c r="R18" s="10"/>
      <c r="T18" s="1"/>
      <c r="U18" s="1"/>
      <c r="V18" s="1"/>
      <c r="W18" s="1"/>
      <c r="X18" s="1"/>
      <c r="Y18" s="1"/>
      <c r="Z18" s="1"/>
      <c r="AA18" s="1"/>
    </row>
    <row r="19" spans="1:27" ht="20.100000000000001" customHeight="1" x14ac:dyDescent="0.25">
      <c r="A19" s="166" t="s">
        <v>32</v>
      </c>
      <c r="B19" s="148"/>
      <c r="C19" s="146" t="s">
        <v>147</v>
      </c>
      <c r="E19" s="117"/>
      <c r="F19" s="117"/>
      <c r="J19" s="12"/>
      <c r="K19" s="12"/>
      <c r="L19" s="12"/>
      <c r="M19" s="12"/>
      <c r="N19" s="12"/>
      <c r="O19" s="12"/>
      <c r="P19" s="1"/>
      <c r="Q19" s="12"/>
      <c r="R19" s="10"/>
      <c r="T19" s="1"/>
      <c r="U19" s="1"/>
      <c r="V19" s="1"/>
      <c r="W19" s="1"/>
      <c r="X19" s="1"/>
      <c r="Y19" s="1"/>
      <c r="Z19" s="1"/>
      <c r="AA19" s="1"/>
    </row>
    <row r="20" spans="1:27" ht="20.100000000000001" customHeight="1" x14ac:dyDescent="0.25">
      <c r="A20" s="166" t="s">
        <v>34</v>
      </c>
      <c r="B20" s="148"/>
      <c r="C20" s="146" t="s">
        <v>92</v>
      </c>
      <c r="E20" s="117"/>
      <c r="F20" s="117"/>
      <c r="J20" s="12"/>
      <c r="K20" s="12"/>
      <c r="L20" s="12"/>
      <c r="M20" s="12"/>
      <c r="N20" s="12"/>
      <c r="O20" s="12"/>
      <c r="P20" s="1"/>
      <c r="Q20" s="12"/>
      <c r="R20" s="10"/>
      <c r="T20" s="1"/>
      <c r="U20" s="1"/>
      <c r="V20" s="1"/>
      <c r="W20" s="1"/>
      <c r="X20" s="1"/>
      <c r="Y20" s="1"/>
      <c r="Z20" s="1"/>
      <c r="AA20" s="1"/>
    </row>
    <row r="21" spans="1:27" ht="20.100000000000001" customHeight="1" x14ac:dyDescent="0.25">
      <c r="A21" s="166" t="s">
        <v>36</v>
      </c>
      <c r="B21" s="148"/>
      <c r="C21" s="146" t="s">
        <v>26</v>
      </c>
      <c r="E21" s="117"/>
      <c r="F21" s="117"/>
      <c r="J21" s="12"/>
      <c r="K21" s="12"/>
      <c r="L21" s="12"/>
      <c r="M21" s="12"/>
      <c r="N21" s="12"/>
      <c r="O21" s="12"/>
      <c r="P21" s="1"/>
      <c r="Q21" s="12"/>
      <c r="R21" s="10"/>
      <c r="T21" s="1"/>
      <c r="U21" s="1"/>
      <c r="V21" s="1"/>
      <c r="W21" s="1"/>
      <c r="X21" s="1"/>
      <c r="Y21" s="1"/>
      <c r="Z21" s="1"/>
      <c r="AA21" s="1"/>
    </row>
    <row r="22" spans="1:27" ht="20.100000000000001" customHeight="1" x14ac:dyDescent="0.25">
      <c r="A22" s="166" t="s">
        <v>53</v>
      </c>
      <c r="B22" s="148"/>
      <c r="C22" s="146" t="s">
        <v>158</v>
      </c>
      <c r="E22" s="117"/>
      <c r="F22" s="117"/>
      <c r="J22" s="21"/>
      <c r="K22" s="21"/>
      <c r="L22" s="21"/>
      <c r="M22" s="21"/>
      <c r="N22" s="21"/>
      <c r="O22" s="21"/>
      <c r="P22" s="21"/>
      <c r="Q22" s="21"/>
      <c r="R22" s="29"/>
      <c r="T22" s="1"/>
      <c r="U22" s="1"/>
      <c r="V22" s="1"/>
      <c r="W22" s="1"/>
      <c r="X22" s="1"/>
      <c r="Y22" s="1"/>
      <c r="Z22" s="1"/>
      <c r="AA22" s="1"/>
    </row>
    <row r="23" spans="1:27" ht="20.100000000000001" customHeight="1" x14ac:dyDescent="0.25">
      <c r="A23" s="167">
        <v>12</v>
      </c>
      <c r="B23" s="148"/>
      <c r="C23" s="146" t="s">
        <v>201</v>
      </c>
      <c r="E23" s="156"/>
      <c r="F23" s="117"/>
      <c r="J23" s="5"/>
      <c r="K23" s="5"/>
      <c r="L23" s="5"/>
      <c r="M23" s="5"/>
      <c r="N23" s="5"/>
      <c r="O23" s="5"/>
      <c r="P23" s="5"/>
      <c r="R23" s="5"/>
      <c r="T23" s="8"/>
      <c r="U23" s="1"/>
      <c r="V23" s="1"/>
      <c r="W23" s="1"/>
      <c r="X23" s="1"/>
      <c r="Y23" s="1"/>
      <c r="Z23" s="1"/>
      <c r="AA23" s="1"/>
    </row>
    <row r="24" spans="1:27" ht="20.100000000000001" customHeight="1" x14ac:dyDescent="0.25">
      <c r="A24" s="168" t="s">
        <v>56</v>
      </c>
      <c r="B24" s="148"/>
      <c r="C24" s="146" t="s">
        <v>94</v>
      </c>
      <c r="E24" s="312"/>
      <c r="F24" s="312"/>
      <c r="J24" s="5"/>
      <c r="K24" s="5"/>
      <c r="L24" s="5"/>
      <c r="M24" s="5"/>
      <c r="N24" s="5"/>
      <c r="O24" s="5"/>
      <c r="P24" s="5"/>
      <c r="Q24" s="5"/>
      <c r="R24" s="5"/>
      <c r="S24" s="8"/>
      <c r="U24" s="1"/>
      <c r="V24" s="1"/>
      <c r="W24" s="1"/>
      <c r="X24" s="1"/>
      <c r="Y24" s="1"/>
      <c r="Z24" s="1"/>
      <c r="AA24" s="1"/>
    </row>
    <row r="25" spans="1:27" ht="20.100000000000001" customHeight="1" x14ac:dyDescent="0.25">
      <c r="A25" s="167">
        <v>14</v>
      </c>
      <c r="B25" s="169"/>
      <c r="C25" s="169" t="s">
        <v>37</v>
      </c>
      <c r="E25" s="121">
        <f>SUM(E12:E24)</f>
        <v>0</v>
      </c>
      <c r="F25" s="121">
        <f>SUM(F12:F24)</f>
        <v>0</v>
      </c>
      <c r="J25" s="1"/>
      <c r="K25" s="1"/>
      <c r="L25" s="1"/>
      <c r="M25" s="1"/>
      <c r="N25" s="1"/>
      <c r="O25" s="1"/>
      <c r="P25" s="1"/>
      <c r="Q25" s="1"/>
      <c r="R25" s="1"/>
      <c r="S25" s="1"/>
      <c r="T25" s="29"/>
      <c r="U25" s="1"/>
      <c r="V25" s="1"/>
      <c r="W25" s="1"/>
      <c r="X25" s="1"/>
      <c r="Y25" s="1"/>
      <c r="Z25" s="1"/>
      <c r="AA25" s="1"/>
    </row>
    <row r="26" spans="1:27" ht="11.1" customHeight="1" x14ac:dyDescent="0.25">
      <c r="A26" s="162"/>
      <c r="B26" s="170"/>
      <c r="C26" s="169"/>
      <c r="D26" s="22"/>
      <c r="E26" s="22"/>
      <c r="F26" s="5"/>
      <c r="J26" s="1"/>
      <c r="K26" s="1"/>
      <c r="L26" s="1"/>
      <c r="M26" s="1"/>
      <c r="N26" s="1"/>
      <c r="O26" s="1"/>
      <c r="P26" s="1"/>
      <c r="Q26" s="1"/>
      <c r="R26" s="1"/>
      <c r="S26" s="1"/>
      <c r="T26" s="29"/>
      <c r="U26" s="1"/>
      <c r="V26" s="1"/>
      <c r="W26" s="1"/>
      <c r="X26" s="1"/>
      <c r="Y26" s="1"/>
      <c r="Z26" s="1"/>
      <c r="AA26" s="1"/>
    </row>
    <row r="27" spans="1:27" ht="20.100000000000001" customHeight="1" x14ac:dyDescent="0.25">
      <c r="A27" s="152" t="s">
        <v>38</v>
      </c>
      <c r="B27" s="143" t="s">
        <v>39</v>
      </c>
      <c r="C27" s="165"/>
      <c r="D27" s="20"/>
      <c r="E27" s="20"/>
      <c r="F27" s="20"/>
      <c r="G27" s="20"/>
      <c r="H27" s="20"/>
      <c r="I27" s="20"/>
      <c r="J27" s="12"/>
      <c r="K27" s="12"/>
      <c r="L27" s="12"/>
      <c r="M27" s="12"/>
      <c r="N27" s="12"/>
      <c r="O27" s="12"/>
      <c r="P27" s="21"/>
      <c r="Q27" s="12"/>
      <c r="R27" s="21"/>
      <c r="S27" s="12"/>
      <c r="T27" s="29"/>
      <c r="U27" s="1"/>
      <c r="V27" s="1"/>
      <c r="W27" s="1"/>
      <c r="X27" s="1"/>
      <c r="Y27" s="1"/>
      <c r="Z27" s="1"/>
      <c r="AA27" s="1"/>
    </row>
    <row r="28" spans="1:27" ht="20.100000000000001" customHeight="1" x14ac:dyDescent="0.25">
      <c r="A28" s="171"/>
      <c r="B28" s="180" t="s">
        <v>261</v>
      </c>
      <c r="C28" s="100"/>
      <c r="D28" s="256" t="s">
        <v>40</v>
      </c>
      <c r="E28" s="256" t="s">
        <v>41</v>
      </c>
      <c r="F28" s="256" t="s">
        <v>42</v>
      </c>
      <c r="G28" s="256" t="s">
        <v>43</v>
      </c>
      <c r="H28" s="256" t="s">
        <v>44</v>
      </c>
      <c r="I28" s="256" t="s">
        <v>45</v>
      </c>
      <c r="J28" s="12"/>
      <c r="K28" s="12"/>
      <c r="L28" s="12"/>
      <c r="M28" s="12"/>
      <c r="N28" s="12"/>
      <c r="O28" s="12"/>
      <c r="P28" s="21"/>
      <c r="Q28" s="12"/>
      <c r="R28" s="21"/>
      <c r="S28" s="12"/>
      <c r="T28" s="29"/>
      <c r="U28" s="1"/>
      <c r="V28" s="1"/>
      <c r="W28" s="1"/>
      <c r="X28" s="1"/>
      <c r="Y28" s="1"/>
      <c r="Z28" s="1"/>
      <c r="AA28" s="1"/>
    </row>
    <row r="29" spans="1:27" ht="20.100000000000001" customHeight="1" x14ac:dyDescent="0.25">
      <c r="A29" s="167"/>
      <c r="B29" s="148"/>
      <c r="C29" s="98" t="s">
        <v>205</v>
      </c>
      <c r="D29" s="20" t="s">
        <v>47</v>
      </c>
      <c r="E29" s="20" t="s">
        <v>20</v>
      </c>
      <c r="F29" s="20" t="s">
        <v>21</v>
      </c>
      <c r="G29" s="20" t="s">
        <v>50</v>
      </c>
      <c r="H29" s="20" t="s">
        <v>51</v>
      </c>
      <c r="I29" s="20" t="s">
        <v>46</v>
      </c>
      <c r="J29" s="12"/>
      <c r="K29" s="12"/>
      <c r="L29" s="12"/>
      <c r="M29" s="12"/>
      <c r="N29" s="12"/>
      <c r="O29" s="12"/>
      <c r="P29" s="21"/>
      <c r="Q29" s="12"/>
      <c r="R29" s="21"/>
      <c r="S29" s="12"/>
      <c r="T29" s="29"/>
      <c r="U29" s="1"/>
      <c r="V29" s="1"/>
      <c r="W29" s="1"/>
      <c r="X29" s="1"/>
      <c r="Y29" s="1"/>
      <c r="Z29" s="1"/>
      <c r="AA29" s="1"/>
    </row>
    <row r="30" spans="1:27" ht="20.100000000000001" customHeight="1" x14ac:dyDescent="0.25">
      <c r="A30" s="167">
        <v>15</v>
      </c>
      <c r="B30" s="273" t="s">
        <v>185</v>
      </c>
      <c r="C30" s="146" t="s">
        <v>177</v>
      </c>
      <c r="D30" s="117"/>
      <c r="E30" s="117"/>
      <c r="F30" s="117"/>
      <c r="G30" s="117"/>
      <c r="H30" s="121">
        <f t="shared" ref="H30:H35" si="0">SUM(F30:G30)</f>
        <v>0</v>
      </c>
      <c r="I30" s="121">
        <f t="shared" ref="I30:I35" si="1">SUM(D30-H30)</f>
        <v>0</v>
      </c>
      <c r="J30" s="12"/>
      <c r="K30" s="12"/>
      <c r="L30" s="12"/>
      <c r="M30" s="12"/>
      <c r="N30" s="12"/>
      <c r="O30" s="12"/>
      <c r="P30" s="21"/>
      <c r="Q30" s="12"/>
      <c r="R30" s="21"/>
      <c r="S30" s="12"/>
      <c r="T30" s="29"/>
      <c r="U30" s="1"/>
      <c r="V30" s="1"/>
      <c r="W30" s="1"/>
      <c r="X30" s="1"/>
      <c r="Y30" s="1"/>
      <c r="Z30" s="1"/>
      <c r="AA30" s="1"/>
    </row>
    <row r="31" spans="1:27" ht="20.100000000000001" customHeight="1" x14ac:dyDescent="0.25">
      <c r="A31" s="167"/>
      <c r="B31" s="273" t="s">
        <v>186</v>
      </c>
      <c r="C31" s="146" t="s">
        <v>178</v>
      </c>
      <c r="D31" s="117"/>
      <c r="E31" s="117"/>
      <c r="F31" s="117"/>
      <c r="G31" s="117"/>
      <c r="H31" s="121">
        <f t="shared" si="0"/>
        <v>0</v>
      </c>
      <c r="I31" s="121">
        <f t="shared" si="1"/>
        <v>0</v>
      </c>
      <c r="J31" s="12"/>
      <c r="K31" s="12"/>
      <c r="L31" s="12"/>
      <c r="M31" s="12"/>
      <c r="N31" s="12"/>
      <c r="O31" s="12"/>
      <c r="P31" s="21"/>
      <c r="Q31" s="12"/>
      <c r="R31" s="21"/>
      <c r="S31" s="12"/>
      <c r="T31" s="29"/>
      <c r="U31" s="1"/>
      <c r="V31" s="1"/>
      <c r="W31" s="1"/>
      <c r="X31" s="1"/>
      <c r="Y31" s="1"/>
      <c r="Z31" s="1"/>
      <c r="AA31" s="1"/>
    </row>
    <row r="32" spans="1:27" ht="20.100000000000001" customHeight="1" x14ac:dyDescent="0.25">
      <c r="A32" s="167"/>
      <c r="B32" s="273" t="s">
        <v>187</v>
      </c>
      <c r="C32" s="146" t="s">
        <v>179</v>
      </c>
      <c r="D32" s="117"/>
      <c r="E32" s="117"/>
      <c r="F32" s="117"/>
      <c r="G32" s="117"/>
      <c r="H32" s="121">
        <f t="shared" si="0"/>
        <v>0</v>
      </c>
      <c r="I32" s="121">
        <f t="shared" si="1"/>
        <v>0</v>
      </c>
      <c r="J32" s="12"/>
      <c r="K32" s="12"/>
      <c r="L32" s="12"/>
      <c r="M32" s="12"/>
      <c r="N32" s="12"/>
      <c r="O32" s="12"/>
      <c r="P32" s="21"/>
      <c r="Q32" s="12"/>
      <c r="R32" s="21"/>
      <c r="S32" s="12"/>
      <c r="T32" s="29"/>
      <c r="U32" s="1"/>
      <c r="V32" s="1"/>
      <c r="W32" s="1"/>
      <c r="X32" s="1"/>
      <c r="Y32" s="1"/>
      <c r="Z32" s="1"/>
      <c r="AA32" s="1"/>
    </row>
    <row r="33" spans="1:27" ht="20.100000000000001" customHeight="1" x14ac:dyDescent="0.25">
      <c r="A33" s="167"/>
      <c r="B33" s="212"/>
      <c r="C33" s="172" t="s">
        <v>250</v>
      </c>
      <c r="D33" s="303">
        <f t="shared" ref="D33:I33" si="2">SUBTOTAL(9,D30:D32)</f>
        <v>0</v>
      </c>
      <c r="E33" s="303">
        <f t="shared" si="2"/>
        <v>0</v>
      </c>
      <c r="F33" s="303">
        <f t="shared" si="2"/>
        <v>0</v>
      </c>
      <c r="G33" s="303">
        <f t="shared" si="2"/>
        <v>0</v>
      </c>
      <c r="H33" s="303">
        <f t="shared" si="2"/>
        <v>0</v>
      </c>
      <c r="I33" s="303">
        <f t="shared" si="2"/>
        <v>0</v>
      </c>
      <c r="J33" s="12"/>
      <c r="K33" s="12"/>
      <c r="L33" s="12"/>
      <c r="M33" s="12"/>
      <c r="N33" s="12"/>
      <c r="O33" s="12"/>
      <c r="P33" s="21"/>
      <c r="Q33" s="12"/>
      <c r="R33" s="21"/>
      <c r="S33" s="12"/>
      <c r="T33" s="29"/>
      <c r="U33" s="1"/>
      <c r="V33" s="1"/>
      <c r="W33" s="1"/>
      <c r="X33" s="1"/>
      <c r="Y33" s="1"/>
      <c r="Z33" s="1"/>
      <c r="AA33" s="1"/>
    </row>
    <row r="34" spans="1:27" ht="20.100000000000001" customHeight="1" x14ac:dyDescent="0.25">
      <c r="A34" s="167">
        <v>16</v>
      </c>
      <c r="B34" s="148"/>
      <c r="C34" s="146" t="s">
        <v>148</v>
      </c>
      <c r="D34" s="117"/>
      <c r="E34" s="117"/>
      <c r="F34" s="117"/>
      <c r="G34" s="117"/>
      <c r="H34" s="121">
        <f t="shared" si="0"/>
        <v>0</v>
      </c>
      <c r="I34" s="121">
        <f t="shared" si="1"/>
        <v>0</v>
      </c>
      <c r="J34" s="12"/>
      <c r="K34" s="12"/>
      <c r="L34" s="12"/>
      <c r="M34" s="12"/>
      <c r="N34" s="12"/>
      <c r="O34" s="12"/>
      <c r="P34" s="21"/>
      <c r="Q34" s="12"/>
      <c r="R34" s="21"/>
      <c r="S34" s="12"/>
      <c r="T34" s="29"/>
      <c r="U34" s="1"/>
      <c r="V34" s="1"/>
      <c r="W34" s="1"/>
      <c r="X34" s="1"/>
      <c r="Y34" s="1"/>
      <c r="Z34" s="1"/>
      <c r="AA34" s="1"/>
    </row>
    <row r="35" spans="1:27" ht="20.100000000000001" customHeight="1" x14ac:dyDescent="0.25">
      <c r="A35" s="167">
        <v>17</v>
      </c>
      <c r="B35" s="148"/>
      <c r="C35" s="141" t="s">
        <v>149</v>
      </c>
      <c r="D35" s="117"/>
      <c r="E35" s="117"/>
      <c r="F35" s="117"/>
      <c r="G35" s="117"/>
      <c r="H35" s="121">
        <f t="shared" si="0"/>
        <v>0</v>
      </c>
      <c r="I35" s="121">
        <f t="shared" si="1"/>
        <v>0</v>
      </c>
      <c r="J35" s="21"/>
      <c r="K35" s="21"/>
      <c r="L35" s="21"/>
      <c r="M35" s="21"/>
      <c r="N35" s="21"/>
      <c r="O35" s="21"/>
      <c r="P35" s="21"/>
      <c r="Q35" s="21"/>
      <c r="R35" s="21"/>
      <c r="S35" s="21"/>
      <c r="T35" s="29"/>
      <c r="U35" s="1"/>
      <c r="V35" s="1"/>
      <c r="W35" s="1"/>
      <c r="X35" s="1"/>
      <c r="Y35" s="1"/>
      <c r="Z35" s="1"/>
      <c r="AA35" s="1"/>
    </row>
    <row r="36" spans="1:27" ht="20.100000000000001" customHeight="1" x14ac:dyDescent="0.25">
      <c r="A36" s="167">
        <v>18</v>
      </c>
      <c r="B36" s="149"/>
      <c r="C36" s="149" t="s">
        <v>251</v>
      </c>
      <c r="D36" s="157">
        <f>SUBTOTAL(9,D30:D35)</f>
        <v>0</v>
      </c>
      <c r="E36" s="157">
        <f>SUBTOTAL(9,E30:E35)</f>
        <v>0</v>
      </c>
      <c r="F36" s="158">
        <f>SUBTOTAL(9,F30:F35)</f>
        <v>0</v>
      </c>
      <c r="G36" s="158">
        <f>SUBTOTAL(9,G30:G35)</f>
        <v>0</v>
      </c>
      <c r="H36" s="158">
        <f>SUBTOTAL(9,H30:H35)</f>
        <v>0</v>
      </c>
      <c r="I36" s="158">
        <f>+D36-H36</f>
        <v>0</v>
      </c>
      <c r="J36" s="12"/>
      <c r="K36" s="12"/>
      <c r="L36" s="12"/>
      <c r="M36" s="12" t="s">
        <v>180</v>
      </c>
      <c r="N36" s="12"/>
      <c r="O36" s="12"/>
      <c r="P36" s="21"/>
      <c r="Q36" s="12"/>
      <c r="R36" s="21"/>
      <c r="S36" s="12"/>
      <c r="T36" s="29"/>
      <c r="U36" s="1"/>
      <c r="V36" s="1"/>
      <c r="W36" s="1"/>
      <c r="X36" s="1"/>
      <c r="Y36" s="1"/>
      <c r="Z36" s="1"/>
      <c r="AA36" s="1"/>
    </row>
    <row r="37" spans="1:27" ht="20.100000000000001" customHeight="1" x14ac:dyDescent="0.2">
      <c r="A37" s="173" t="s">
        <v>112</v>
      </c>
      <c r="B37" s="174" t="s">
        <v>216</v>
      </c>
      <c r="C37" s="174"/>
      <c r="D37" s="118"/>
      <c r="E37" s="118"/>
      <c r="F37" s="118"/>
      <c r="G37" s="118"/>
      <c r="H37" s="118"/>
      <c r="I37" s="118"/>
      <c r="J37" s="12"/>
      <c r="K37" s="12"/>
      <c r="L37" s="12"/>
      <c r="M37" s="12"/>
      <c r="N37" s="12"/>
      <c r="O37" s="12"/>
      <c r="P37" s="21"/>
      <c r="Q37" s="12"/>
      <c r="R37" s="21"/>
      <c r="S37" s="12"/>
      <c r="T37" s="29"/>
      <c r="U37" s="1"/>
      <c r="V37" s="1"/>
      <c r="W37" s="1"/>
      <c r="X37" s="1"/>
      <c r="Y37" s="1"/>
      <c r="Z37" s="1"/>
      <c r="AA37" s="1"/>
    </row>
    <row r="38" spans="1:27" ht="20.100000000000001" customHeight="1" x14ac:dyDescent="0.25">
      <c r="A38" s="167">
        <v>19</v>
      </c>
      <c r="B38" s="148"/>
      <c r="C38" s="146" t="s">
        <v>284</v>
      </c>
      <c r="D38" s="117"/>
      <c r="E38" s="117"/>
      <c r="F38" s="117"/>
      <c r="G38" s="117"/>
      <c r="H38" s="121">
        <f t="shared" ref="H38:H46" si="3">SUM(F38:G38)</f>
        <v>0</v>
      </c>
      <c r="I38" s="121">
        <f t="shared" ref="I38:I46" si="4">SUM(D38-H38)</f>
        <v>0</v>
      </c>
      <c r="J38" s="21"/>
      <c r="K38" s="21"/>
      <c r="L38" s="21"/>
      <c r="M38" s="21"/>
      <c r="N38" s="21"/>
      <c r="O38" s="21"/>
      <c r="P38" s="21"/>
      <c r="Q38" s="21"/>
      <c r="R38" s="21"/>
      <c r="S38" s="21"/>
      <c r="T38" s="29"/>
      <c r="U38" s="1"/>
      <c r="V38" s="1"/>
      <c r="W38" s="1"/>
      <c r="X38" s="1"/>
      <c r="Y38" s="1"/>
      <c r="Z38" s="1"/>
      <c r="AA38" s="1"/>
    </row>
    <row r="39" spans="1:27" ht="20.100000000000001" customHeight="1" x14ac:dyDescent="0.25">
      <c r="A39" s="167">
        <v>20</v>
      </c>
      <c r="B39" s="148"/>
      <c r="C39" s="146" t="s">
        <v>285</v>
      </c>
      <c r="D39" s="117"/>
      <c r="E39" s="117"/>
      <c r="F39" s="117"/>
      <c r="G39" s="117"/>
      <c r="H39" s="121">
        <f t="shared" si="3"/>
        <v>0</v>
      </c>
      <c r="I39" s="121">
        <f t="shared" si="4"/>
        <v>0</v>
      </c>
      <c r="J39" s="1"/>
      <c r="K39" s="1"/>
      <c r="L39" s="1"/>
      <c r="M39" s="1"/>
      <c r="N39" s="1"/>
      <c r="O39" s="1"/>
      <c r="P39" s="1"/>
      <c r="Q39" s="1"/>
      <c r="R39" s="1"/>
      <c r="S39" s="1"/>
      <c r="T39" s="10"/>
      <c r="U39" s="1"/>
      <c r="V39" s="1"/>
      <c r="W39" s="1"/>
      <c r="X39" s="1"/>
      <c r="Y39" s="1"/>
      <c r="Z39" s="1"/>
      <c r="AA39" s="1"/>
    </row>
    <row r="40" spans="1:27" ht="20.100000000000001" customHeight="1" x14ac:dyDescent="0.25">
      <c r="A40" s="167">
        <v>21</v>
      </c>
      <c r="B40" s="148"/>
      <c r="C40" s="146" t="s">
        <v>286</v>
      </c>
      <c r="D40" s="117"/>
      <c r="E40" s="117"/>
      <c r="F40" s="117"/>
      <c r="G40" s="117"/>
      <c r="H40" s="121">
        <f t="shared" si="3"/>
        <v>0</v>
      </c>
      <c r="I40" s="121">
        <f t="shared" si="4"/>
        <v>0</v>
      </c>
      <c r="J40" s="1"/>
      <c r="K40" s="1"/>
      <c r="L40" s="1"/>
      <c r="M40" s="1"/>
      <c r="N40" s="1"/>
      <c r="O40" s="1"/>
      <c r="P40" s="1"/>
      <c r="Q40" s="1"/>
      <c r="R40" s="1"/>
      <c r="S40" s="1"/>
      <c r="T40" s="10"/>
      <c r="U40" s="1"/>
      <c r="V40" s="1"/>
      <c r="W40" s="1"/>
      <c r="X40" s="1"/>
      <c r="Y40" s="1"/>
      <c r="Z40" s="1"/>
      <c r="AA40" s="1"/>
    </row>
    <row r="41" spans="1:27" ht="20.100000000000001" customHeight="1" x14ac:dyDescent="0.25">
      <c r="A41" s="167">
        <v>22</v>
      </c>
      <c r="B41" s="148"/>
      <c r="C41" s="146" t="s">
        <v>275</v>
      </c>
      <c r="D41" s="117"/>
      <c r="E41" s="117"/>
      <c r="F41" s="117"/>
      <c r="G41" s="117"/>
      <c r="H41" s="121">
        <f t="shared" si="3"/>
        <v>0</v>
      </c>
      <c r="I41" s="121">
        <f t="shared" si="4"/>
        <v>0</v>
      </c>
      <c r="K41" s="47"/>
      <c r="L41" s="1"/>
      <c r="N41" s="1"/>
      <c r="O41" s="1"/>
      <c r="Q41" s="1"/>
      <c r="R41" s="47"/>
      <c r="S41" s="1"/>
      <c r="T41" s="10"/>
      <c r="U41" s="1"/>
      <c r="V41" s="1"/>
      <c r="W41" s="1"/>
      <c r="X41" s="1"/>
      <c r="Y41" s="1"/>
      <c r="Z41" s="1"/>
      <c r="AA41" s="1"/>
    </row>
    <row r="42" spans="1:27" ht="20.100000000000001" customHeight="1" x14ac:dyDescent="0.25">
      <c r="A42" s="167">
        <v>23</v>
      </c>
      <c r="B42" s="148"/>
      <c r="C42" s="146" t="s">
        <v>111</v>
      </c>
      <c r="D42" s="159"/>
      <c r="E42" s="159"/>
      <c r="F42" s="131"/>
      <c r="G42" s="131"/>
      <c r="H42" s="121">
        <f t="shared" si="3"/>
        <v>0</v>
      </c>
      <c r="I42" s="121">
        <f t="shared" si="4"/>
        <v>0</v>
      </c>
      <c r="K42" s="19"/>
    </row>
    <row r="43" spans="1:27" ht="20.100000000000001" customHeight="1" x14ac:dyDescent="0.25">
      <c r="A43" s="167">
        <v>24</v>
      </c>
      <c r="B43" s="148"/>
      <c r="C43" s="146" t="s">
        <v>63</v>
      </c>
      <c r="D43" s="159"/>
      <c r="E43" s="159"/>
      <c r="F43" s="131"/>
      <c r="G43" s="131"/>
      <c r="H43" s="121">
        <f t="shared" si="3"/>
        <v>0</v>
      </c>
      <c r="I43" s="121">
        <f t="shared" si="4"/>
        <v>0</v>
      </c>
      <c r="K43" s="19"/>
    </row>
    <row r="44" spans="1:27" ht="20.100000000000001" customHeight="1" x14ac:dyDescent="0.25">
      <c r="A44" s="167">
        <v>25</v>
      </c>
      <c r="B44" s="148"/>
      <c r="C44" s="146" t="s">
        <v>24</v>
      </c>
      <c r="D44" s="117"/>
      <c r="E44" s="117"/>
      <c r="F44" s="117"/>
      <c r="G44" s="117"/>
      <c r="H44" s="121">
        <f t="shared" si="3"/>
        <v>0</v>
      </c>
      <c r="I44" s="121">
        <f t="shared" si="4"/>
        <v>0</v>
      </c>
      <c r="K44" s="19"/>
    </row>
    <row r="45" spans="1:27" ht="20.100000000000001" customHeight="1" x14ac:dyDescent="0.25">
      <c r="A45" s="167">
        <v>26</v>
      </c>
      <c r="B45" s="149"/>
      <c r="C45" s="149" t="s">
        <v>64</v>
      </c>
      <c r="D45" s="157">
        <f t="shared" ref="D45:I45" si="5">+D36-SUM(D38:D44)</f>
        <v>0</v>
      </c>
      <c r="E45" s="157">
        <f t="shared" si="5"/>
        <v>0</v>
      </c>
      <c r="F45" s="157">
        <f t="shared" si="5"/>
        <v>0</v>
      </c>
      <c r="G45" s="157">
        <f t="shared" si="5"/>
        <v>0</v>
      </c>
      <c r="H45" s="157">
        <f t="shared" si="5"/>
        <v>0</v>
      </c>
      <c r="I45" s="157">
        <f t="shared" si="5"/>
        <v>0</v>
      </c>
    </row>
    <row r="46" spans="1:27" ht="20.100000000000001" customHeight="1" x14ac:dyDescent="0.25">
      <c r="A46" s="167">
        <v>27</v>
      </c>
      <c r="B46" s="148"/>
      <c r="C46" s="146" t="s">
        <v>65</v>
      </c>
      <c r="D46" s="117"/>
      <c r="E46" s="117"/>
      <c r="F46" s="117"/>
      <c r="G46" s="117"/>
      <c r="H46" s="121">
        <f t="shared" si="3"/>
        <v>0</v>
      </c>
      <c r="I46" s="121">
        <f t="shared" si="4"/>
        <v>0</v>
      </c>
    </row>
    <row r="47" spans="1:27" ht="20.100000000000001" customHeight="1" x14ac:dyDescent="0.25">
      <c r="A47" s="167">
        <v>28</v>
      </c>
      <c r="B47" s="149"/>
      <c r="C47" s="149" t="s">
        <v>66</v>
      </c>
      <c r="D47" s="157">
        <f t="shared" ref="D47:I47" si="6">+D45-D46</f>
        <v>0</v>
      </c>
      <c r="E47" s="157">
        <f t="shared" si="6"/>
        <v>0</v>
      </c>
      <c r="F47" s="157">
        <f t="shared" si="6"/>
        <v>0</v>
      </c>
      <c r="G47" s="157">
        <f t="shared" si="6"/>
        <v>0</v>
      </c>
      <c r="H47" s="157">
        <f t="shared" si="6"/>
        <v>0</v>
      </c>
      <c r="I47" s="157">
        <f t="shared" si="6"/>
        <v>0</v>
      </c>
    </row>
    <row r="48" spans="1:27" ht="20.100000000000001" customHeight="1" x14ac:dyDescent="0.25">
      <c r="A48" s="162"/>
      <c r="B48" s="174" t="s">
        <v>217</v>
      </c>
      <c r="C48" s="174"/>
      <c r="D48" s="118"/>
      <c r="E48" s="118"/>
      <c r="F48" s="118"/>
      <c r="G48" s="118"/>
      <c r="H48" s="125"/>
      <c r="I48" s="125"/>
    </row>
    <row r="49" spans="1:9" ht="20.100000000000001" customHeight="1" x14ac:dyDescent="0.25">
      <c r="A49" s="167">
        <v>29</v>
      </c>
      <c r="B49" s="148"/>
      <c r="C49" s="146" t="s">
        <v>275</v>
      </c>
      <c r="D49" s="117"/>
      <c r="E49" s="117"/>
      <c r="F49" s="117"/>
      <c r="G49" s="117"/>
      <c r="H49" s="121">
        <f>SUM(F49:G49)</f>
        <v>0</v>
      </c>
      <c r="I49" s="121">
        <f>SUM(D49-H49)</f>
        <v>0</v>
      </c>
    </row>
    <row r="50" spans="1:9" ht="20.100000000000001" customHeight="1" x14ac:dyDescent="0.25">
      <c r="A50" s="167">
        <v>30</v>
      </c>
      <c r="B50" s="148"/>
      <c r="C50" s="146" t="s">
        <v>63</v>
      </c>
      <c r="D50" s="117"/>
      <c r="E50" s="117"/>
      <c r="F50" s="117"/>
      <c r="G50" s="117"/>
      <c r="H50" s="121">
        <f>SUM(F50:G50)</f>
        <v>0</v>
      </c>
      <c r="I50" s="121">
        <f>SUM(D50-H50)</f>
        <v>0</v>
      </c>
    </row>
    <row r="51" spans="1:9" ht="20.100000000000001" customHeight="1" x14ac:dyDescent="0.25">
      <c r="A51" s="167">
        <v>31</v>
      </c>
      <c r="B51" s="148"/>
      <c r="C51" s="146" t="s">
        <v>113</v>
      </c>
      <c r="D51" s="117"/>
      <c r="E51" s="117"/>
      <c r="F51" s="117"/>
      <c r="G51" s="117"/>
      <c r="H51" s="121">
        <f>SUM(F51:G51)</f>
        <v>0</v>
      </c>
      <c r="I51" s="121">
        <f>SUM(D51-H51)</f>
        <v>0</v>
      </c>
    </row>
    <row r="52" spans="1:9" ht="20.100000000000001" customHeight="1" x14ac:dyDescent="0.25">
      <c r="A52" s="167">
        <v>32</v>
      </c>
      <c r="B52" s="148"/>
      <c r="C52" s="149" t="s">
        <v>69</v>
      </c>
      <c r="D52" s="124">
        <f>D47-SUM(D49:D51)</f>
        <v>0</v>
      </c>
      <c r="E52" s="124">
        <f>E47-SUM(E49:E51)</f>
        <v>0</v>
      </c>
      <c r="F52" s="124">
        <f>F47-SUM(F49:F51)</f>
        <v>0</v>
      </c>
      <c r="G52" s="124">
        <f>G47-SUM(G49:G51)</f>
        <v>0</v>
      </c>
      <c r="H52" s="121">
        <f>SUM(F52:G52)</f>
        <v>0</v>
      </c>
      <c r="I52" s="121">
        <f>SUM(D52-H52)</f>
        <v>0</v>
      </c>
    </row>
    <row r="53" spans="1:9" ht="11.1" customHeight="1" x14ac:dyDescent="0.25">
      <c r="A53" s="167"/>
      <c r="B53" s="148"/>
      <c r="C53" s="149"/>
      <c r="D53" s="118"/>
      <c r="E53" s="118"/>
      <c r="F53" s="125"/>
      <c r="G53" s="118"/>
      <c r="H53" s="118"/>
      <c r="I53" s="118"/>
    </row>
    <row r="54" spans="1:9" ht="15.75" x14ac:dyDescent="0.25">
      <c r="A54" s="167">
        <v>33</v>
      </c>
      <c r="B54" s="147"/>
      <c r="C54" s="147" t="s">
        <v>73</v>
      </c>
      <c r="D54" s="126">
        <f>SUM(F25-F36)</f>
        <v>0</v>
      </c>
      <c r="E54" s="118"/>
      <c r="F54" s="141"/>
      <c r="G54" s="123" t="s">
        <v>74</v>
      </c>
      <c r="H54" s="126">
        <f>SUM(F23:F24)-F52</f>
        <v>0</v>
      </c>
      <c r="I54" s="118"/>
    </row>
    <row r="55" spans="1:9" x14ac:dyDescent="0.2">
      <c r="A55" s="114"/>
      <c r="B55" s="9"/>
      <c r="C55" s="9"/>
      <c r="D55" s="18"/>
      <c r="E55" s="15"/>
      <c r="F55" s="15"/>
      <c r="G55" s="15"/>
      <c r="H55" s="15"/>
      <c r="I55" s="15"/>
    </row>
    <row r="56" spans="1:9" x14ac:dyDescent="0.2">
      <c r="A56" s="113"/>
    </row>
    <row r="57" spans="1:9" x14ac:dyDescent="0.2">
      <c r="A57" s="115"/>
    </row>
    <row r="70" spans="1:3" x14ac:dyDescent="0.2">
      <c r="A70" s="115"/>
    </row>
    <row r="78" spans="1:3" x14ac:dyDescent="0.2">
      <c r="C78" s="9"/>
    </row>
    <row r="79" spans="1:3" x14ac:dyDescent="0.2">
      <c r="C79" s="9"/>
    </row>
    <row r="80" spans="1:3" x14ac:dyDescent="0.2">
      <c r="C80" s="9"/>
    </row>
    <row r="81" spans="3:3" x14ac:dyDescent="0.2">
      <c r="C81" s="9"/>
    </row>
    <row r="82" spans="3:3" x14ac:dyDescent="0.2">
      <c r="C82" s="35"/>
    </row>
    <row r="86" spans="3:3" x14ac:dyDescent="0.2">
      <c r="C86" s="35"/>
    </row>
    <row r="89" spans="3:3" x14ac:dyDescent="0.2">
      <c r="C89" s="35"/>
    </row>
    <row r="93" spans="3:3" x14ac:dyDescent="0.2">
      <c r="C93" s="35"/>
    </row>
    <row r="100" spans="3:3" x14ac:dyDescent="0.2">
      <c r="C100" s="35"/>
    </row>
    <row r="103" spans="3:3" x14ac:dyDescent="0.2">
      <c r="C103" s="35"/>
    </row>
    <row r="104" spans="3:3" x14ac:dyDescent="0.2">
      <c r="C104" s="9"/>
    </row>
    <row r="105" spans="3:3" x14ac:dyDescent="0.2">
      <c r="C105" s="9"/>
    </row>
    <row r="106" spans="3:3" x14ac:dyDescent="0.2">
      <c r="C106" s="9"/>
    </row>
    <row r="107" spans="3:3" x14ac:dyDescent="0.2">
      <c r="C107" s="9"/>
    </row>
    <row r="108" spans="3:3" x14ac:dyDescent="0.2">
      <c r="C108" s="9"/>
    </row>
    <row r="109" spans="3:3" x14ac:dyDescent="0.2">
      <c r="C109" s="9"/>
    </row>
  </sheetData>
  <phoneticPr fontId="4" type="noConversion"/>
  <printOptions horizontalCentered="1"/>
  <pageMargins left="0.4" right="0" top="0.5" bottom="0.3" header="0" footer="0"/>
  <pageSetup scale="74" orientation="portrait" r:id="rId1"/>
  <headerFooter alignWithMargins="0">
    <oddFooter>&amp;LKDOA 314 REV (10/1/02)&amp;CPage 1 of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7"/>
  <sheetViews>
    <sheetView showGridLines="0" zoomScaleNormal="100" workbookViewId="0">
      <selection activeCell="C5" sqref="C5"/>
    </sheetView>
  </sheetViews>
  <sheetFormatPr defaultRowHeight="12.75" x14ac:dyDescent="0.2"/>
  <cols>
    <col min="1" max="1" width="4.140625" customWidth="1"/>
    <col min="2" max="2" width="2.5703125" customWidth="1"/>
    <col min="3" max="3" width="28.28515625" customWidth="1"/>
    <col min="4" max="8" width="13.5703125" customWidth="1"/>
    <col min="9" max="9" width="16.42578125" customWidth="1"/>
    <col min="10" max="11" width="13.5703125" customWidth="1"/>
    <col min="12" max="12" width="16.28515625" customWidth="1"/>
    <col min="13" max="14" width="13.5703125" customWidth="1"/>
  </cols>
  <sheetData>
    <row r="1" spans="1:19" ht="15.75" x14ac:dyDescent="0.25">
      <c r="C1" s="45"/>
      <c r="D1" s="44" t="s">
        <v>1</v>
      </c>
      <c r="E1" s="3"/>
      <c r="F1" s="3"/>
      <c r="G1" s="3"/>
      <c r="H1" s="3"/>
      <c r="I1" s="3"/>
      <c r="J1" s="38"/>
      <c r="K1" s="3"/>
      <c r="L1" s="3"/>
    </row>
    <row r="2" spans="1:19" ht="23.25" x14ac:dyDescent="0.35">
      <c r="D2" s="11" t="s">
        <v>146</v>
      </c>
      <c r="E2" s="11"/>
      <c r="F2" s="11"/>
      <c r="G2" s="37"/>
      <c r="H2" s="37"/>
      <c r="I2" s="3"/>
      <c r="J2" s="3"/>
      <c r="K2" s="3"/>
      <c r="L2" s="3"/>
    </row>
    <row r="3" spans="1:19" ht="15.75" x14ac:dyDescent="0.25">
      <c r="D3" s="44" t="s">
        <v>2</v>
      </c>
      <c r="E3" s="3"/>
      <c r="F3" s="3"/>
      <c r="G3" s="3"/>
      <c r="H3" s="3"/>
      <c r="I3" s="3"/>
      <c r="J3" s="3"/>
      <c r="K3" s="3"/>
      <c r="L3" s="3"/>
    </row>
    <row r="4" spans="1:19" ht="15.75" x14ac:dyDescent="0.25">
      <c r="D4" s="44"/>
      <c r="E4" s="3"/>
      <c r="F4" s="3"/>
      <c r="G4" s="3"/>
      <c r="H4" s="3"/>
      <c r="I4" s="3"/>
      <c r="J4" s="3"/>
      <c r="K4" s="3"/>
      <c r="L4" s="3"/>
    </row>
    <row r="5" spans="1:19" ht="15.75" x14ac:dyDescent="0.25">
      <c r="A5" s="207"/>
      <c r="B5" s="31" t="s">
        <v>7</v>
      </c>
      <c r="C5" s="59"/>
      <c r="H5" s="170" t="s">
        <v>5</v>
      </c>
      <c r="I5" s="59"/>
      <c r="J5" s="57"/>
      <c r="M5" s="170" t="s">
        <v>114</v>
      </c>
      <c r="N5" s="49"/>
    </row>
    <row r="6" spans="1:19" ht="15" x14ac:dyDescent="0.2">
      <c r="A6" s="162"/>
      <c r="B6" s="162"/>
      <c r="C6" s="162"/>
      <c r="I6" s="28" t="s">
        <v>8</v>
      </c>
      <c r="J6" s="3"/>
    </row>
    <row r="7" spans="1:19" ht="15.75" x14ac:dyDescent="0.25">
      <c r="A7" s="48" t="s">
        <v>75</v>
      </c>
      <c r="B7" s="148" t="s">
        <v>164</v>
      </c>
      <c r="C7" s="148"/>
    </row>
    <row r="8" spans="1:19" ht="15" x14ac:dyDescent="0.2">
      <c r="A8" s="162"/>
      <c r="B8" s="162"/>
      <c r="C8" s="162"/>
    </row>
    <row r="9" spans="1:19" ht="16.5" thickBot="1" x14ac:dyDescent="0.3">
      <c r="A9" s="162"/>
      <c r="B9" s="162"/>
      <c r="C9" s="162"/>
      <c r="D9" s="256" t="s">
        <v>10</v>
      </c>
      <c r="E9" s="256" t="s">
        <v>115</v>
      </c>
      <c r="F9" s="256" t="s">
        <v>116</v>
      </c>
      <c r="G9" s="256" t="s">
        <v>117</v>
      </c>
      <c r="H9" s="256" t="s">
        <v>118</v>
      </c>
      <c r="I9" s="256" t="s">
        <v>119</v>
      </c>
      <c r="J9" s="256" t="s">
        <v>120</v>
      </c>
      <c r="K9" s="256" t="s">
        <v>121</v>
      </c>
      <c r="L9" s="256" t="s">
        <v>122</v>
      </c>
      <c r="M9" s="256" t="s">
        <v>150</v>
      </c>
      <c r="N9" s="274" t="s">
        <v>151</v>
      </c>
    </row>
    <row r="10" spans="1:19" ht="16.5" thickTop="1" x14ac:dyDescent="0.25">
      <c r="A10" s="50"/>
      <c r="B10" s="204" t="s">
        <v>206</v>
      </c>
      <c r="C10" s="204"/>
      <c r="D10" s="74" t="s">
        <v>123</v>
      </c>
      <c r="E10" s="24"/>
      <c r="F10" s="24"/>
      <c r="G10" s="24"/>
      <c r="H10" s="24"/>
      <c r="I10" s="77"/>
      <c r="J10" s="74" t="s">
        <v>124</v>
      </c>
      <c r="K10" s="24"/>
      <c r="L10" s="24"/>
      <c r="M10" s="80"/>
      <c r="N10" s="80"/>
    </row>
    <row r="11" spans="1:19" ht="15.75" x14ac:dyDescent="0.25">
      <c r="A11" s="162"/>
      <c r="B11" s="50"/>
      <c r="C11" s="206"/>
      <c r="D11" s="75" t="s">
        <v>288</v>
      </c>
      <c r="E11" s="20" t="s">
        <v>288</v>
      </c>
      <c r="F11" s="20" t="s">
        <v>288</v>
      </c>
      <c r="H11" s="20" t="s">
        <v>152</v>
      </c>
      <c r="I11" s="78" t="s">
        <v>126</v>
      </c>
      <c r="J11" s="75" t="s">
        <v>112</v>
      </c>
      <c r="K11" s="20"/>
      <c r="L11" s="20" t="s">
        <v>126</v>
      </c>
      <c r="M11" s="81" t="s">
        <v>128</v>
      </c>
      <c r="N11" s="81" t="s">
        <v>51</v>
      </c>
    </row>
    <row r="12" spans="1:19" ht="16.5" thickBot="1" x14ac:dyDescent="0.3">
      <c r="A12" s="186"/>
      <c r="C12" s="274" t="s">
        <v>205</v>
      </c>
      <c r="D12" s="76" t="s">
        <v>153</v>
      </c>
      <c r="E12" s="25" t="s">
        <v>163</v>
      </c>
      <c r="F12" s="25" t="s">
        <v>162</v>
      </c>
      <c r="G12" s="25" t="s">
        <v>110</v>
      </c>
      <c r="H12" s="25" t="s">
        <v>129</v>
      </c>
      <c r="I12" s="90" t="s">
        <v>24</v>
      </c>
      <c r="J12" s="76" t="s">
        <v>130</v>
      </c>
      <c r="K12" s="25" t="s">
        <v>110</v>
      </c>
      <c r="L12" s="25" t="s">
        <v>254</v>
      </c>
      <c r="M12" s="82" t="s">
        <v>131</v>
      </c>
      <c r="N12" s="82" t="s">
        <v>132</v>
      </c>
    </row>
    <row r="13" spans="1:19" ht="20.100000000000001" customHeight="1" thickTop="1" x14ac:dyDescent="0.25">
      <c r="A13" s="186" t="s">
        <v>133</v>
      </c>
      <c r="B13" s="247" t="s">
        <v>185</v>
      </c>
      <c r="C13" s="146" t="s">
        <v>218</v>
      </c>
      <c r="D13" s="117"/>
      <c r="E13" s="117"/>
      <c r="F13" s="117"/>
      <c r="G13" s="117"/>
      <c r="H13" s="117"/>
      <c r="I13" s="117"/>
      <c r="J13" s="117"/>
      <c r="K13" s="117"/>
      <c r="L13" s="117"/>
      <c r="M13" s="117"/>
      <c r="N13" s="124">
        <f t="shared" ref="N13:N18" si="0">SUM(D13:M13)</f>
        <v>0</v>
      </c>
      <c r="O13" s="15"/>
    </row>
    <row r="14" spans="1:19" ht="20.100000000000001" customHeight="1" x14ac:dyDescent="0.25">
      <c r="A14" s="186"/>
      <c r="B14" s="247" t="s">
        <v>186</v>
      </c>
      <c r="C14" s="200" t="s">
        <v>219</v>
      </c>
      <c r="D14" s="117"/>
      <c r="E14" s="117"/>
      <c r="F14" s="117"/>
      <c r="G14" s="117"/>
      <c r="H14" s="117"/>
      <c r="I14" s="117"/>
      <c r="J14" s="117"/>
      <c r="K14" s="117"/>
      <c r="L14" s="117"/>
      <c r="M14" s="117"/>
      <c r="N14" s="124">
        <f t="shared" si="0"/>
        <v>0</v>
      </c>
      <c r="O14" s="15"/>
    </row>
    <row r="15" spans="1:19" ht="20.100000000000001" customHeight="1" x14ac:dyDescent="0.25">
      <c r="A15" s="186"/>
      <c r="B15" s="247" t="s">
        <v>187</v>
      </c>
      <c r="C15" s="146" t="s">
        <v>220</v>
      </c>
      <c r="D15" s="117"/>
      <c r="E15" s="117"/>
      <c r="F15" s="117"/>
      <c r="G15" s="117"/>
      <c r="H15" s="117"/>
      <c r="I15" s="117"/>
      <c r="J15" s="117"/>
      <c r="K15" s="117"/>
      <c r="L15" s="117"/>
      <c r="M15" s="117"/>
      <c r="N15" s="124">
        <f t="shared" si="0"/>
        <v>0</v>
      </c>
      <c r="O15" s="15"/>
    </row>
    <row r="16" spans="1:19" ht="20.100000000000001" customHeight="1" x14ac:dyDescent="0.25">
      <c r="A16" s="186"/>
      <c r="B16" s="172"/>
      <c r="C16" s="172" t="s">
        <v>252</v>
      </c>
      <c r="D16" s="306">
        <f>SUBTOTAL(9,D13:D15)</f>
        <v>0</v>
      </c>
      <c r="E16" s="306">
        <f t="shared" ref="E16:N16" si="1">SUBTOTAL(9,E13:E15)</f>
        <v>0</v>
      </c>
      <c r="F16" s="306">
        <f t="shared" si="1"/>
        <v>0</v>
      </c>
      <c r="G16" s="306">
        <f t="shared" si="1"/>
        <v>0</v>
      </c>
      <c r="H16" s="306">
        <f t="shared" si="1"/>
        <v>0</v>
      </c>
      <c r="I16" s="306">
        <f t="shared" si="1"/>
        <v>0</v>
      </c>
      <c r="J16" s="306">
        <f t="shared" si="1"/>
        <v>0</v>
      </c>
      <c r="K16" s="306">
        <f t="shared" si="1"/>
        <v>0</v>
      </c>
      <c r="L16" s="306">
        <f t="shared" si="1"/>
        <v>0</v>
      </c>
      <c r="M16" s="306">
        <f t="shared" si="1"/>
        <v>0</v>
      </c>
      <c r="N16" s="306">
        <f t="shared" si="1"/>
        <v>0</v>
      </c>
      <c r="O16" s="16"/>
      <c r="P16" s="16"/>
      <c r="Q16" s="16"/>
      <c r="R16" s="16"/>
      <c r="S16" s="16"/>
    </row>
    <row r="17" spans="1:15" ht="20.100000000000001" customHeight="1" x14ac:dyDescent="0.25">
      <c r="A17" s="186">
        <v>2</v>
      </c>
      <c r="B17" s="50"/>
      <c r="C17" s="198" t="s">
        <v>148</v>
      </c>
      <c r="D17" s="117"/>
      <c r="E17" s="117"/>
      <c r="F17" s="117"/>
      <c r="G17" s="117"/>
      <c r="H17" s="117"/>
      <c r="I17" s="117"/>
      <c r="J17" s="117"/>
      <c r="K17" s="117"/>
      <c r="L17" s="117"/>
      <c r="M17" s="117"/>
      <c r="N17" s="124">
        <f t="shared" si="0"/>
        <v>0</v>
      </c>
      <c r="O17" s="15"/>
    </row>
    <row r="18" spans="1:15" ht="20.100000000000001" customHeight="1" x14ac:dyDescent="0.25">
      <c r="A18" s="186">
        <v>3</v>
      </c>
      <c r="B18" s="50"/>
      <c r="C18" s="202" t="s">
        <v>149</v>
      </c>
      <c r="D18" s="117"/>
      <c r="E18" s="117"/>
      <c r="F18" s="117"/>
      <c r="G18" s="117"/>
      <c r="H18" s="117"/>
      <c r="I18" s="117"/>
      <c r="J18" s="117"/>
      <c r="K18" s="117"/>
      <c r="L18" s="117"/>
      <c r="M18" s="117"/>
      <c r="N18" s="124">
        <f t="shared" si="0"/>
        <v>0</v>
      </c>
      <c r="O18" s="15"/>
    </row>
    <row r="19" spans="1:15" ht="15.75" x14ac:dyDescent="0.25">
      <c r="A19" s="186"/>
      <c r="B19" s="50"/>
      <c r="C19" s="50"/>
      <c r="D19" s="118"/>
      <c r="E19" s="118"/>
      <c r="F19" s="118"/>
      <c r="G19" s="118"/>
      <c r="H19" s="118"/>
      <c r="I19" s="118"/>
      <c r="J19" s="118"/>
      <c r="K19" s="118"/>
      <c r="L19" s="118"/>
      <c r="M19" s="118"/>
      <c r="N19" s="125"/>
      <c r="O19" s="15"/>
    </row>
    <row r="20" spans="1:15" ht="16.5" thickBot="1" x14ac:dyDescent="0.3">
      <c r="A20" s="186">
        <v>4</v>
      </c>
      <c r="B20" s="50"/>
      <c r="C20" s="50" t="s">
        <v>272</v>
      </c>
      <c r="D20" s="126">
        <f t="shared" ref="D20:N20" si="2">SUBTOTAL(9,D13:D18)</f>
        <v>0</v>
      </c>
      <c r="E20" s="126">
        <f t="shared" si="2"/>
        <v>0</v>
      </c>
      <c r="F20" s="126">
        <f t="shared" si="2"/>
        <v>0</v>
      </c>
      <c r="G20" s="126">
        <f t="shared" si="2"/>
        <v>0</v>
      </c>
      <c r="H20" s="126">
        <f t="shared" si="2"/>
        <v>0</v>
      </c>
      <c r="I20" s="126">
        <f t="shared" si="2"/>
        <v>0</v>
      </c>
      <c r="J20" s="126">
        <f t="shared" si="2"/>
        <v>0</v>
      </c>
      <c r="K20" s="126">
        <f t="shared" si="2"/>
        <v>0</v>
      </c>
      <c r="L20" s="126">
        <f t="shared" si="2"/>
        <v>0</v>
      </c>
      <c r="M20" s="126">
        <f t="shared" si="2"/>
        <v>0</v>
      </c>
      <c r="N20" s="126">
        <f t="shared" si="2"/>
        <v>0</v>
      </c>
      <c r="O20" s="15"/>
    </row>
    <row r="21" spans="1:15" ht="16.5" thickTop="1" x14ac:dyDescent="0.25">
      <c r="A21" s="205"/>
      <c r="B21" s="50"/>
      <c r="C21" s="50"/>
      <c r="D21" s="2"/>
      <c r="E21" s="2"/>
      <c r="F21" s="2"/>
      <c r="G21" s="2"/>
      <c r="H21" s="2"/>
      <c r="I21" s="2"/>
      <c r="J21" s="2"/>
      <c r="K21" s="2"/>
      <c r="L21" s="2"/>
      <c r="M21" s="2"/>
      <c r="N21" s="2"/>
    </row>
    <row r="22" spans="1:15" ht="15.75" thickBot="1" x14ac:dyDescent="0.25">
      <c r="A22" s="186">
        <v>5</v>
      </c>
      <c r="B22" s="39" t="s">
        <v>197</v>
      </c>
      <c r="C22" s="39"/>
      <c r="D22" s="20"/>
      <c r="E22" s="41"/>
      <c r="F22" s="87"/>
      <c r="I22" s="41"/>
      <c r="J22" s="16"/>
      <c r="K22" s="16"/>
      <c r="L22" s="16"/>
      <c r="M22" s="16"/>
      <c r="N22" s="16"/>
    </row>
    <row r="23" spans="1:15" ht="16.5" thickTop="1" x14ac:dyDescent="0.25">
      <c r="A23" s="186"/>
      <c r="B23" s="50"/>
      <c r="C23" s="50"/>
      <c r="E23" s="16"/>
      <c r="F23" s="16"/>
      <c r="G23" s="16"/>
      <c r="I23" s="16"/>
      <c r="J23" s="16"/>
      <c r="K23" s="16"/>
      <c r="L23" s="16"/>
      <c r="M23" s="16"/>
      <c r="N23" s="16"/>
    </row>
    <row r="24" spans="1:15" ht="15.75" x14ac:dyDescent="0.25">
      <c r="A24" s="61" t="s">
        <v>144</v>
      </c>
      <c r="B24" s="50" t="s">
        <v>145</v>
      </c>
      <c r="C24" s="50"/>
      <c r="D24" s="16"/>
      <c r="E24" s="16"/>
      <c r="F24" s="16"/>
      <c r="G24" s="16"/>
      <c r="H24" s="16"/>
      <c r="I24" s="16"/>
      <c r="J24" s="16"/>
      <c r="K24" s="16"/>
      <c r="L24" s="16"/>
      <c r="M24" s="16"/>
    </row>
    <row r="25" spans="1:15" ht="15.75" x14ac:dyDescent="0.25">
      <c r="B25" s="16"/>
      <c r="C25" s="16" t="s">
        <v>154</v>
      </c>
      <c r="E25" s="50"/>
      <c r="F25" s="50"/>
      <c r="G25" s="53"/>
      <c r="H25" s="53"/>
      <c r="I25" s="53"/>
      <c r="J25" s="50"/>
      <c r="K25" s="50"/>
      <c r="L25" s="50"/>
      <c r="M25" s="50"/>
      <c r="N25" s="50"/>
    </row>
    <row r="26" spans="1:15" ht="15.75" x14ac:dyDescent="0.25">
      <c r="B26" s="35"/>
      <c r="C26" s="16" t="s">
        <v>155</v>
      </c>
      <c r="E26" s="50"/>
      <c r="F26" s="50"/>
      <c r="G26" s="53"/>
      <c r="H26" s="53"/>
      <c r="I26" s="53"/>
      <c r="J26" s="50"/>
      <c r="K26" s="50"/>
      <c r="L26" s="50"/>
      <c r="M26" s="50"/>
      <c r="N26" s="50"/>
    </row>
    <row r="27" spans="1:15" x14ac:dyDescent="0.2">
      <c r="B27" s="16"/>
      <c r="C27" s="16"/>
      <c r="D27" s="16"/>
      <c r="E27" s="16"/>
      <c r="F27" s="16"/>
      <c r="G27" s="21"/>
      <c r="H27" s="21"/>
      <c r="I27" s="21"/>
      <c r="J27" s="16"/>
      <c r="K27" s="16"/>
      <c r="L27" s="16"/>
      <c r="M27" s="16"/>
      <c r="N27" s="16"/>
    </row>
    <row r="28" spans="1:15" x14ac:dyDescent="0.2">
      <c r="B28" s="16"/>
      <c r="C28" s="16"/>
      <c r="D28" s="16"/>
      <c r="E28" s="16"/>
      <c r="F28" s="16"/>
      <c r="G28" s="21"/>
      <c r="H28" s="21"/>
      <c r="I28" s="21"/>
      <c r="J28" s="16"/>
      <c r="K28" s="16"/>
      <c r="L28" s="16"/>
      <c r="M28" s="16"/>
      <c r="N28" s="16"/>
    </row>
    <row r="29" spans="1:15" ht="15.75" x14ac:dyDescent="0.25">
      <c r="C29" s="170" t="s">
        <v>78</v>
      </c>
      <c r="D29" s="49"/>
      <c r="E29" s="30"/>
      <c r="F29" s="30"/>
      <c r="G29" s="49"/>
      <c r="H29" s="57"/>
      <c r="I29" s="57"/>
      <c r="J29" s="170" t="s">
        <v>79</v>
      </c>
      <c r="K29" s="64"/>
      <c r="L29" s="64"/>
      <c r="M29" s="66"/>
    </row>
    <row r="30" spans="1:15" ht="15.75" x14ac:dyDescent="0.25">
      <c r="C30" s="170"/>
      <c r="D30" s="215"/>
      <c r="E30" s="240"/>
      <c r="F30" s="240"/>
      <c r="G30" s="215"/>
      <c r="H30" s="215"/>
      <c r="I30" s="215"/>
      <c r="J30" s="170"/>
      <c r="K30" s="241"/>
      <c r="L30" s="241"/>
      <c r="M30" s="65"/>
    </row>
    <row r="31" spans="1:15" ht="15.75" x14ac:dyDescent="0.25">
      <c r="C31" s="170"/>
      <c r="D31" s="36"/>
      <c r="E31" s="60"/>
      <c r="F31" s="60"/>
      <c r="G31" s="36"/>
      <c r="H31" s="17"/>
      <c r="I31" s="17"/>
      <c r="J31" s="170"/>
      <c r="K31" s="65"/>
      <c r="L31" s="65"/>
      <c r="M31" s="67"/>
    </row>
    <row r="32" spans="1:15" ht="15.75" x14ac:dyDescent="0.25">
      <c r="C32" s="170" t="s">
        <v>80</v>
      </c>
      <c r="D32" s="49"/>
      <c r="E32" s="30"/>
      <c r="F32" s="30"/>
      <c r="G32" s="49"/>
      <c r="H32" s="57"/>
      <c r="I32" s="57"/>
      <c r="J32" s="203" t="s">
        <v>81</v>
      </c>
      <c r="K32" s="64"/>
      <c r="L32" s="64"/>
      <c r="M32" s="66"/>
    </row>
    <row r="33" spans="1:13" ht="15.75" x14ac:dyDescent="0.25">
      <c r="C33" s="170"/>
      <c r="D33" s="215"/>
      <c r="E33" s="240"/>
      <c r="F33" s="240"/>
      <c r="G33" s="215"/>
      <c r="H33" s="215"/>
      <c r="I33" s="215"/>
      <c r="J33" s="203"/>
      <c r="K33" s="241"/>
      <c r="L33" s="241"/>
      <c r="M33" s="241"/>
    </row>
    <row r="34" spans="1:13" ht="15.75" x14ac:dyDescent="0.25">
      <c r="C34" s="170"/>
      <c r="D34" s="36"/>
      <c r="E34" s="60"/>
      <c r="F34" s="60"/>
      <c r="G34" s="36"/>
      <c r="H34" s="17"/>
      <c r="I34" s="17"/>
      <c r="J34" s="203"/>
      <c r="K34" s="65"/>
      <c r="L34" s="65"/>
      <c r="M34" s="67"/>
    </row>
    <row r="35" spans="1:13" ht="15.75" x14ac:dyDescent="0.25">
      <c r="C35" s="170" t="s">
        <v>82</v>
      </c>
      <c r="D35" s="49"/>
      <c r="E35" s="30"/>
      <c r="F35" s="30"/>
      <c r="G35" s="49"/>
      <c r="H35" s="57"/>
      <c r="I35" s="57"/>
      <c r="J35" s="203" t="s">
        <v>83</v>
      </c>
      <c r="K35" s="64"/>
      <c r="L35" s="64"/>
      <c r="M35" s="66"/>
    </row>
    <row r="45" spans="1:13" x14ac:dyDescent="0.2">
      <c r="A45" s="99"/>
    </row>
    <row r="46" spans="1:13" x14ac:dyDescent="0.2">
      <c r="A46" s="99"/>
    </row>
    <row r="47" spans="1:13" x14ac:dyDescent="0.2">
      <c r="A47" s="99"/>
    </row>
    <row r="48" spans="1:13" x14ac:dyDescent="0.2">
      <c r="A48" s="99"/>
    </row>
    <row r="49" spans="1:8" x14ac:dyDescent="0.2">
      <c r="C49" s="1"/>
    </row>
    <row r="50" spans="1:8" x14ac:dyDescent="0.2">
      <c r="A50" s="1"/>
      <c r="C50" s="1"/>
      <c r="D50" s="1"/>
    </row>
    <row r="51" spans="1:8" x14ac:dyDescent="0.2">
      <c r="D51" s="1"/>
      <c r="E51" s="1"/>
      <c r="F51" s="1"/>
      <c r="G51" s="1"/>
      <c r="H51" s="1"/>
    </row>
    <row r="57" spans="1:8" x14ac:dyDescent="0.2">
      <c r="A57" s="214" t="s">
        <v>203</v>
      </c>
    </row>
  </sheetData>
  <phoneticPr fontId="4" type="noConversion"/>
  <pageMargins left="0.33" right="0.3" top="0.75" bottom="0.6" header="0.5" footer="0.25"/>
  <pageSetup scale="71" orientation="landscape" r:id="rId1"/>
  <headerFooter alignWithMargins="0">
    <oddFooter>&amp;LKDOA 314 REV (10/1/02)&amp;CPage 2 of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71"/>
  <sheetViews>
    <sheetView showGridLines="0" zoomScaleNormal="100" workbookViewId="0">
      <selection activeCell="C5" sqref="C5"/>
    </sheetView>
  </sheetViews>
  <sheetFormatPr defaultRowHeight="12.75" x14ac:dyDescent="0.2"/>
  <cols>
    <col min="1" max="1" width="5.140625" customWidth="1"/>
    <col min="2" max="2" width="2.42578125" customWidth="1"/>
    <col min="3" max="3" width="31.85546875" customWidth="1"/>
    <col min="4" max="4" width="14.140625" customWidth="1"/>
    <col min="5" max="6" width="16.140625" customWidth="1"/>
    <col min="7" max="7" width="12.28515625" customWidth="1"/>
    <col min="8" max="8" width="16.5703125" customWidth="1"/>
    <col min="9" max="9" width="15.28515625" customWidth="1"/>
    <col min="10" max="10" width="2.28515625" customWidth="1"/>
    <col min="17" max="17" width="10.7109375" customWidth="1"/>
    <col min="18" max="18" width="9.5703125" customWidth="1"/>
  </cols>
  <sheetData>
    <row r="1" spans="1:27" ht="15.75" x14ac:dyDescent="0.25">
      <c r="D1" s="44" t="s">
        <v>1</v>
      </c>
      <c r="E1" s="3"/>
      <c r="F1" s="3"/>
    </row>
    <row r="2" spans="1:27" ht="23.25" x14ac:dyDescent="0.35">
      <c r="D2" s="51" t="s">
        <v>156</v>
      </c>
      <c r="E2" s="3"/>
      <c r="F2" s="3"/>
      <c r="G2" s="3"/>
      <c r="H2" s="3"/>
      <c r="I2" s="4"/>
      <c r="J2" s="40"/>
      <c r="L2" s="3"/>
      <c r="M2" s="3"/>
      <c r="N2" s="3"/>
      <c r="O2" s="3"/>
      <c r="P2" s="3"/>
      <c r="Q2" s="4"/>
      <c r="R2" s="3"/>
      <c r="S2" s="3"/>
      <c r="T2" s="3"/>
    </row>
    <row r="3" spans="1:27" ht="15.75" x14ac:dyDescent="0.25">
      <c r="A3" s="44"/>
      <c r="D3" s="44" t="s">
        <v>2</v>
      </c>
      <c r="E3" s="255"/>
      <c r="F3" s="3"/>
      <c r="H3" s="4"/>
      <c r="L3" s="3"/>
      <c r="M3" s="3"/>
      <c r="N3" s="3"/>
      <c r="O3" s="3"/>
      <c r="P3" s="3"/>
      <c r="Q3" s="4"/>
      <c r="R3" s="4"/>
      <c r="S3" s="3"/>
      <c r="T3" s="3"/>
    </row>
    <row r="4" spans="1:27" ht="15.75" x14ac:dyDescent="0.25">
      <c r="A4" s="44"/>
      <c r="D4" s="44"/>
      <c r="E4" s="3"/>
      <c r="F4" s="3"/>
      <c r="H4" s="4"/>
      <c r="I4" s="56" t="s">
        <v>3</v>
      </c>
      <c r="J4" s="58" t="s">
        <v>4</v>
      </c>
      <c r="L4" s="3"/>
      <c r="M4" s="3"/>
      <c r="N4" s="3"/>
      <c r="O4" s="3"/>
      <c r="P4" s="3"/>
      <c r="Q4" s="4"/>
      <c r="R4" s="4"/>
      <c r="S4" s="3"/>
      <c r="T4" s="3"/>
    </row>
    <row r="5" spans="1:27" ht="15.75" x14ac:dyDescent="0.25">
      <c r="A5" s="54" t="s">
        <v>7</v>
      </c>
      <c r="B5" s="54"/>
      <c r="C5" s="59"/>
      <c r="D5" s="204" t="s">
        <v>5</v>
      </c>
      <c r="E5" s="57"/>
      <c r="F5" s="57"/>
      <c r="H5" s="14"/>
      <c r="I5" s="138" t="s">
        <v>6</v>
      </c>
      <c r="J5" s="84"/>
      <c r="K5" s="5"/>
      <c r="L5" s="5"/>
      <c r="M5" s="5"/>
      <c r="N5" s="5"/>
      <c r="O5" s="5"/>
      <c r="P5" s="5"/>
      <c r="Q5" s="5"/>
      <c r="R5" s="5"/>
      <c r="S5" s="5"/>
    </row>
    <row r="6" spans="1:27" ht="15" x14ac:dyDescent="0.2">
      <c r="A6" s="162"/>
      <c r="B6" s="162"/>
      <c r="C6" s="6"/>
      <c r="E6" s="28" t="s">
        <v>8</v>
      </c>
      <c r="F6" s="3"/>
      <c r="H6" s="14"/>
      <c r="I6" s="14" t="s">
        <v>9</v>
      </c>
      <c r="J6" s="96"/>
      <c r="K6" s="5"/>
      <c r="L6" s="5"/>
      <c r="M6" s="5"/>
      <c r="N6" s="5"/>
      <c r="O6" s="5"/>
      <c r="P6" s="5"/>
      <c r="Q6" s="5"/>
      <c r="R6" s="5"/>
      <c r="S6" s="5"/>
    </row>
    <row r="7" spans="1:27" ht="15" x14ac:dyDescent="0.2">
      <c r="A7" s="162"/>
      <c r="B7" s="162"/>
      <c r="C7" s="6"/>
      <c r="E7" s="28"/>
      <c r="F7" s="3"/>
      <c r="H7" s="14"/>
      <c r="I7" s="14"/>
      <c r="J7" s="96"/>
      <c r="K7" s="5"/>
      <c r="L7" s="5"/>
      <c r="M7" s="5"/>
      <c r="N7" s="5"/>
      <c r="O7" s="5"/>
      <c r="P7" s="5"/>
      <c r="Q7" s="5"/>
      <c r="R7" s="5"/>
      <c r="S7" s="5"/>
    </row>
    <row r="8" spans="1:27" ht="15.75" x14ac:dyDescent="0.25">
      <c r="A8" s="242" t="s">
        <v>10</v>
      </c>
      <c r="B8" s="143" t="s">
        <v>181</v>
      </c>
      <c r="C8" s="143"/>
      <c r="J8" s="5"/>
      <c r="K8" s="5"/>
      <c r="L8" s="5"/>
      <c r="M8" s="5"/>
      <c r="N8" s="5"/>
      <c r="O8" s="5"/>
      <c r="P8" s="20"/>
      <c r="Q8" s="5"/>
      <c r="R8" s="5"/>
    </row>
    <row r="9" spans="1:27" ht="15.75" x14ac:dyDescent="0.25">
      <c r="A9" s="162"/>
      <c r="B9" s="162"/>
      <c r="C9" s="164" t="s">
        <v>12</v>
      </c>
      <c r="D9" s="57"/>
      <c r="E9" s="57"/>
      <c r="F9" s="57"/>
      <c r="G9" s="57"/>
      <c r="H9" s="41" t="s">
        <v>13</v>
      </c>
      <c r="I9" s="89"/>
      <c r="J9" s="12"/>
      <c r="K9" s="12"/>
      <c r="L9" s="12"/>
      <c r="M9" s="12"/>
      <c r="N9" s="12"/>
      <c r="O9" s="12"/>
      <c r="P9" s="21"/>
      <c r="Q9" s="12"/>
      <c r="R9" s="29"/>
      <c r="U9" s="1"/>
      <c r="V9" s="1"/>
      <c r="W9" s="1"/>
      <c r="X9" s="1"/>
      <c r="Y9" s="1"/>
      <c r="Z9" s="1"/>
      <c r="AA9" s="1"/>
    </row>
    <row r="10" spans="1:27" ht="15.75" x14ac:dyDescent="0.25">
      <c r="A10" s="162"/>
      <c r="B10" s="162"/>
      <c r="C10" s="164"/>
      <c r="D10" s="6"/>
      <c r="H10" s="41"/>
      <c r="J10" s="12"/>
      <c r="K10" s="12"/>
      <c r="L10" s="12"/>
      <c r="M10" s="12"/>
      <c r="N10" s="12"/>
      <c r="O10" s="12"/>
      <c r="P10" s="21"/>
      <c r="Q10" s="12"/>
      <c r="R10" s="29"/>
      <c r="U10" s="1"/>
      <c r="V10" s="1"/>
      <c r="W10" s="1"/>
      <c r="X10" s="1"/>
      <c r="Y10" s="1"/>
      <c r="Z10" s="1"/>
      <c r="AA10" s="1"/>
    </row>
    <row r="11" spans="1:27" ht="8.1" customHeight="1" x14ac:dyDescent="0.2">
      <c r="A11" s="162"/>
      <c r="B11" s="162"/>
      <c r="C11" s="162"/>
      <c r="J11" s="12"/>
      <c r="K11" s="12"/>
      <c r="L11" s="12"/>
      <c r="M11" s="12"/>
      <c r="N11" s="12"/>
      <c r="O11" s="12"/>
      <c r="P11" s="21"/>
      <c r="Q11" s="12"/>
      <c r="R11" s="29"/>
      <c r="T11" s="1"/>
      <c r="U11" s="1"/>
      <c r="V11" s="1"/>
      <c r="W11" s="1"/>
      <c r="X11" s="1"/>
      <c r="Y11" s="1"/>
      <c r="Z11" s="1"/>
      <c r="AA11" s="1"/>
    </row>
    <row r="12" spans="1:27" ht="15.75" x14ac:dyDescent="0.25">
      <c r="A12" s="242" t="s">
        <v>14</v>
      </c>
      <c r="B12" s="143" t="s">
        <v>15</v>
      </c>
      <c r="C12" s="165"/>
      <c r="J12" s="12"/>
      <c r="K12" s="12"/>
      <c r="L12" s="12"/>
      <c r="M12" s="12"/>
      <c r="N12" s="12"/>
      <c r="O12" s="12"/>
      <c r="P12" s="21"/>
      <c r="Q12" s="12"/>
      <c r="R12" s="29"/>
      <c r="T12" s="1"/>
      <c r="U12" s="1"/>
      <c r="V12" s="1"/>
      <c r="W12" s="1"/>
      <c r="X12" s="1"/>
      <c r="Y12" s="1"/>
      <c r="Z12" s="1"/>
      <c r="AA12" s="1"/>
    </row>
    <row r="13" spans="1:27" ht="15.75" x14ac:dyDescent="0.25">
      <c r="A13" s="55"/>
      <c r="B13" s="55"/>
      <c r="C13" s="165"/>
      <c r="E13" s="256" t="s">
        <v>16</v>
      </c>
      <c r="F13" s="256" t="s">
        <v>17</v>
      </c>
      <c r="H13" s="170" t="s">
        <v>18</v>
      </c>
      <c r="I13" s="57"/>
      <c r="J13" s="12"/>
      <c r="K13" s="12"/>
      <c r="L13" s="12"/>
      <c r="M13" s="12"/>
      <c r="N13" s="12"/>
      <c r="O13" s="12"/>
      <c r="P13" s="21"/>
      <c r="Q13" s="12"/>
      <c r="R13" s="29"/>
      <c r="T13" s="1"/>
      <c r="U13" s="1"/>
      <c r="V13" s="1"/>
      <c r="W13" s="1"/>
      <c r="X13" s="1"/>
      <c r="Y13" s="1"/>
      <c r="Z13" s="1"/>
      <c r="AA13" s="1"/>
    </row>
    <row r="14" spans="1:27" ht="15.75" x14ac:dyDescent="0.25">
      <c r="A14" s="162"/>
      <c r="B14" s="50" t="s">
        <v>210</v>
      </c>
      <c r="C14" s="50"/>
      <c r="E14" s="20" t="s">
        <v>20</v>
      </c>
      <c r="F14" s="20" t="s">
        <v>21</v>
      </c>
      <c r="H14" s="17"/>
      <c r="I14" s="17"/>
      <c r="J14" s="12"/>
      <c r="K14" s="12"/>
      <c r="L14" s="12"/>
      <c r="M14" s="12"/>
      <c r="N14" s="12"/>
      <c r="O14" s="12"/>
      <c r="P14" s="21"/>
      <c r="Q14" s="12"/>
      <c r="R14" s="29"/>
      <c r="T14" s="1"/>
      <c r="U14" s="1"/>
      <c r="V14" s="1"/>
      <c r="W14" s="1"/>
      <c r="X14" s="1"/>
      <c r="Y14" s="1"/>
      <c r="Z14" s="1"/>
      <c r="AA14" s="1"/>
    </row>
    <row r="15" spans="1:27" ht="20.100000000000001" customHeight="1" x14ac:dyDescent="0.25">
      <c r="A15" s="166" t="s">
        <v>85</v>
      </c>
      <c r="B15" s="162"/>
      <c r="C15" s="146" t="s">
        <v>284</v>
      </c>
      <c r="E15" s="117"/>
      <c r="F15" s="117"/>
      <c r="H15" s="123" t="s">
        <v>23</v>
      </c>
      <c r="I15" s="91"/>
      <c r="J15" s="33"/>
      <c r="K15" s="33"/>
      <c r="L15" s="33"/>
      <c r="M15" s="33"/>
      <c r="N15" s="12"/>
      <c r="O15" s="12"/>
      <c r="P15" s="21"/>
      <c r="Q15" s="12"/>
      <c r="R15" s="29"/>
      <c r="T15" s="1"/>
      <c r="U15" s="1"/>
      <c r="V15" s="1"/>
      <c r="W15" s="1"/>
      <c r="X15" s="1"/>
      <c r="Y15" s="1"/>
      <c r="Z15" s="1"/>
      <c r="AA15" s="1"/>
    </row>
    <row r="16" spans="1:27" ht="20.100000000000001" customHeight="1" x14ac:dyDescent="0.2">
      <c r="A16" s="166" t="s">
        <v>86</v>
      </c>
      <c r="B16" s="162"/>
      <c r="C16" s="146" t="s">
        <v>285</v>
      </c>
      <c r="E16" s="117"/>
      <c r="F16" s="117"/>
      <c r="G16" s="15"/>
      <c r="H16" s="15"/>
      <c r="I16" s="15"/>
      <c r="J16" s="33"/>
      <c r="K16" s="33"/>
      <c r="L16" s="33"/>
      <c r="M16" s="33"/>
      <c r="N16" s="12"/>
      <c r="O16" s="12"/>
      <c r="P16" s="21"/>
      <c r="Q16" s="12"/>
      <c r="R16" s="29"/>
      <c r="T16" s="1"/>
      <c r="U16" s="1"/>
      <c r="V16" s="1"/>
      <c r="W16" s="1"/>
      <c r="X16" s="1"/>
      <c r="Y16" s="1"/>
      <c r="Z16" s="1"/>
      <c r="AA16" s="1"/>
    </row>
    <row r="17" spans="1:27" ht="20.100000000000001" customHeight="1" x14ac:dyDescent="0.2">
      <c r="A17" s="166" t="s">
        <v>88</v>
      </c>
      <c r="B17" s="162"/>
      <c r="C17" s="146" t="s">
        <v>287</v>
      </c>
      <c r="E17" s="117"/>
      <c r="F17" s="117"/>
      <c r="G17" s="15"/>
      <c r="H17" s="15"/>
      <c r="I17" s="15"/>
      <c r="J17" s="33"/>
      <c r="K17" s="33"/>
      <c r="L17" s="33"/>
      <c r="M17" s="33"/>
      <c r="N17" s="12"/>
      <c r="O17" s="12"/>
      <c r="P17" s="21"/>
      <c r="Q17" s="12"/>
      <c r="R17" s="29"/>
      <c r="T17" s="1"/>
      <c r="U17" s="1"/>
      <c r="V17" s="1"/>
      <c r="W17" s="1"/>
      <c r="X17" s="1"/>
      <c r="Y17" s="1"/>
      <c r="Z17" s="1"/>
      <c r="AA17" s="1"/>
    </row>
    <row r="18" spans="1:27" ht="20.100000000000001" customHeight="1" x14ac:dyDescent="0.2">
      <c r="A18" s="166">
        <v>4</v>
      </c>
      <c r="B18" s="162"/>
      <c r="C18" s="146" t="s">
        <v>289</v>
      </c>
      <c r="E18" s="117"/>
      <c r="F18" s="117"/>
      <c r="G18" s="15"/>
      <c r="H18" s="15"/>
      <c r="I18" s="15"/>
      <c r="J18" s="33"/>
      <c r="K18" s="33"/>
      <c r="L18" s="33"/>
      <c r="M18" s="33"/>
      <c r="N18" s="12"/>
      <c r="O18" s="12"/>
      <c r="P18" s="21"/>
      <c r="Q18" s="12"/>
      <c r="R18" s="29"/>
      <c r="T18" s="1"/>
      <c r="U18" s="1"/>
      <c r="V18" s="1"/>
      <c r="W18" s="1"/>
      <c r="X18" s="1"/>
      <c r="Y18" s="1"/>
      <c r="Z18" s="1"/>
      <c r="AA18" s="1"/>
    </row>
    <row r="19" spans="1:27" ht="20.100000000000001" customHeight="1" x14ac:dyDescent="0.2">
      <c r="A19" s="166">
        <v>5</v>
      </c>
      <c r="B19" s="162"/>
      <c r="C19" s="146" t="s">
        <v>274</v>
      </c>
      <c r="E19" s="117"/>
      <c r="F19" s="117"/>
      <c r="G19" s="15"/>
      <c r="H19" s="15"/>
      <c r="I19" s="15"/>
      <c r="J19" s="33"/>
      <c r="K19" s="33"/>
      <c r="L19" s="33"/>
      <c r="M19" s="33"/>
      <c r="N19" s="12"/>
      <c r="O19" s="12"/>
      <c r="P19" s="21"/>
      <c r="Q19" s="12"/>
      <c r="R19" s="29"/>
      <c r="T19" s="1"/>
      <c r="U19" s="1"/>
      <c r="V19" s="1"/>
      <c r="W19" s="1"/>
      <c r="X19" s="1"/>
      <c r="Y19" s="1"/>
      <c r="Z19" s="1"/>
      <c r="AA19" s="1"/>
    </row>
    <row r="20" spans="1:27" ht="20.100000000000001" customHeight="1" x14ac:dyDescent="0.2">
      <c r="A20" s="166">
        <v>6</v>
      </c>
      <c r="B20" s="162"/>
      <c r="C20" s="146" t="s">
        <v>87</v>
      </c>
      <c r="E20" s="117"/>
      <c r="F20" s="117"/>
      <c r="G20" s="15"/>
      <c r="H20" s="15"/>
      <c r="I20" s="15"/>
      <c r="J20" s="33"/>
      <c r="K20" s="33"/>
      <c r="L20" s="33"/>
      <c r="M20" s="33"/>
      <c r="N20" s="12"/>
      <c r="O20" s="12"/>
      <c r="P20" s="21"/>
      <c r="Q20" s="12"/>
      <c r="R20" s="29"/>
      <c r="T20" s="1"/>
      <c r="U20" s="1"/>
      <c r="V20" s="1"/>
      <c r="W20" s="1"/>
      <c r="X20" s="1"/>
      <c r="Y20" s="1"/>
      <c r="Z20" s="1"/>
      <c r="AA20" s="1"/>
    </row>
    <row r="21" spans="1:27" ht="20.100000000000001" customHeight="1" x14ac:dyDescent="0.2">
      <c r="A21" s="166">
        <v>7</v>
      </c>
      <c r="B21" s="162"/>
      <c r="C21" s="146" t="s">
        <v>22</v>
      </c>
      <c r="E21" s="117"/>
      <c r="F21" s="117"/>
      <c r="G21" s="15"/>
      <c r="H21" s="15"/>
      <c r="I21" s="15"/>
      <c r="J21" s="33"/>
      <c r="K21" s="33"/>
      <c r="L21" s="33"/>
      <c r="M21" s="33"/>
      <c r="N21" s="12"/>
      <c r="O21" s="12"/>
      <c r="P21" s="21"/>
      <c r="Q21" s="12"/>
      <c r="R21" s="29"/>
      <c r="T21" s="1"/>
      <c r="U21" s="1"/>
      <c r="V21" s="1"/>
      <c r="W21" s="1"/>
      <c r="X21" s="1"/>
      <c r="Y21" s="1"/>
      <c r="Z21" s="1"/>
      <c r="AA21" s="1"/>
    </row>
    <row r="22" spans="1:27" ht="20.100000000000001" customHeight="1" x14ac:dyDescent="0.2">
      <c r="A22" s="166">
        <v>8</v>
      </c>
      <c r="B22" s="162"/>
      <c r="C22" s="146" t="s">
        <v>90</v>
      </c>
      <c r="E22" s="117"/>
      <c r="F22" s="117"/>
      <c r="G22" s="15"/>
      <c r="H22" s="15"/>
      <c r="I22" s="15"/>
      <c r="J22" s="33"/>
      <c r="K22" s="33"/>
      <c r="L22" s="33"/>
      <c r="M22" s="33"/>
      <c r="N22" s="12"/>
      <c r="O22" s="12"/>
      <c r="P22" s="21"/>
      <c r="Q22" s="12"/>
      <c r="R22" s="29"/>
      <c r="T22" s="1"/>
      <c r="U22" s="1"/>
      <c r="V22" s="1"/>
      <c r="W22" s="1"/>
      <c r="X22" s="1"/>
      <c r="Y22" s="1"/>
      <c r="Z22" s="1"/>
      <c r="AA22" s="1"/>
    </row>
    <row r="23" spans="1:27" ht="20.100000000000001" customHeight="1" x14ac:dyDescent="0.2">
      <c r="A23" s="166">
        <v>9</v>
      </c>
      <c r="B23" s="162"/>
      <c r="C23" s="146" t="s">
        <v>147</v>
      </c>
      <c r="E23" s="117"/>
      <c r="F23" s="117"/>
      <c r="G23" s="15"/>
      <c r="H23" s="15"/>
      <c r="I23" s="15"/>
      <c r="J23" s="33"/>
      <c r="K23" s="33"/>
      <c r="L23" s="33"/>
      <c r="M23" s="33"/>
      <c r="N23" s="12"/>
      <c r="O23" s="12"/>
      <c r="P23" s="21"/>
      <c r="Q23" s="12"/>
      <c r="R23" s="29"/>
      <c r="T23" s="1"/>
      <c r="U23" s="1"/>
      <c r="V23" s="1"/>
      <c r="W23" s="1"/>
      <c r="X23" s="1"/>
      <c r="Y23" s="1"/>
      <c r="Z23" s="1"/>
      <c r="AA23" s="1"/>
    </row>
    <row r="24" spans="1:27" ht="20.100000000000001" customHeight="1" x14ac:dyDescent="0.2">
      <c r="A24" s="175">
        <v>10</v>
      </c>
      <c r="B24" s="162"/>
      <c r="C24" s="146" t="s">
        <v>157</v>
      </c>
      <c r="E24" s="117"/>
      <c r="F24" s="117"/>
      <c r="G24" s="15"/>
      <c r="H24" s="15"/>
      <c r="I24" s="15"/>
      <c r="J24" s="33"/>
      <c r="K24" s="33"/>
      <c r="L24" s="33"/>
      <c r="M24" s="33"/>
      <c r="N24" s="12"/>
      <c r="O24" s="12"/>
      <c r="P24" s="21"/>
      <c r="Q24" s="12"/>
      <c r="R24" s="29"/>
      <c r="T24" s="1"/>
      <c r="U24" s="1"/>
      <c r="V24" s="1"/>
      <c r="W24" s="1"/>
      <c r="X24" s="1"/>
      <c r="Y24" s="1"/>
      <c r="Z24" s="1"/>
      <c r="AA24" s="1"/>
    </row>
    <row r="25" spans="1:27" ht="20.100000000000001" customHeight="1" x14ac:dyDescent="0.2">
      <c r="A25" s="175">
        <v>11</v>
      </c>
      <c r="B25" s="162"/>
      <c r="C25" s="146" t="s">
        <v>26</v>
      </c>
      <c r="E25" s="117"/>
      <c r="F25" s="117"/>
      <c r="G25" s="15"/>
      <c r="H25" s="15"/>
      <c r="I25" s="15"/>
      <c r="J25" s="33"/>
      <c r="K25" s="33"/>
      <c r="L25" s="33"/>
      <c r="M25" s="33"/>
      <c r="N25" s="12"/>
      <c r="O25" s="12"/>
      <c r="P25" s="21"/>
      <c r="Q25" s="12"/>
      <c r="R25" s="29"/>
      <c r="T25" s="1"/>
      <c r="U25" s="1"/>
      <c r="V25" s="1"/>
      <c r="W25" s="1"/>
      <c r="X25" s="1"/>
      <c r="Y25" s="1"/>
      <c r="Z25" s="1"/>
      <c r="AA25" s="1"/>
    </row>
    <row r="26" spans="1:27" ht="20.100000000000001" customHeight="1" x14ac:dyDescent="0.2">
      <c r="A26" s="175">
        <v>12</v>
      </c>
      <c r="B26" s="162"/>
      <c r="C26" s="146" t="s">
        <v>158</v>
      </c>
      <c r="E26" s="117"/>
      <c r="F26" s="117"/>
      <c r="G26" s="15"/>
      <c r="H26" s="15"/>
      <c r="I26" s="15"/>
      <c r="J26" s="2"/>
      <c r="K26" s="2"/>
      <c r="L26" s="2"/>
      <c r="M26" s="2"/>
      <c r="N26" s="21"/>
      <c r="O26" s="21"/>
      <c r="P26" s="21"/>
      <c r="Q26" s="21"/>
      <c r="R26" s="29"/>
      <c r="T26" s="1"/>
      <c r="U26" s="1"/>
      <c r="V26" s="1"/>
      <c r="W26" s="1"/>
      <c r="X26" s="1"/>
      <c r="Y26" s="1"/>
      <c r="Z26" s="1"/>
      <c r="AA26" s="1"/>
    </row>
    <row r="27" spans="1:27" ht="20.100000000000001" customHeight="1" x14ac:dyDescent="0.2">
      <c r="A27" s="175">
        <v>13</v>
      </c>
      <c r="B27" s="162"/>
      <c r="C27" s="146" t="s">
        <v>201</v>
      </c>
      <c r="E27" s="119"/>
      <c r="F27" s="117"/>
      <c r="G27" s="15"/>
      <c r="H27" s="15"/>
      <c r="I27" s="15"/>
      <c r="J27" s="94"/>
      <c r="K27" s="94"/>
      <c r="L27" s="94"/>
      <c r="M27" s="94"/>
      <c r="N27" s="5"/>
      <c r="O27" s="5"/>
      <c r="P27" s="20"/>
      <c r="R27" s="5"/>
      <c r="T27" s="8"/>
      <c r="U27" s="1"/>
      <c r="V27" s="1"/>
      <c r="W27" s="1"/>
      <c r="X27" s="1"/>
      <c r="Y27" s="1"/>
      <c r="Z27" s="1"/>
      <c r="AA27" s="1"/>
    </row>
    <row r="28" spans="1:27" ht="20.100000000000001" customHeight="1" x14ac:dyDescent="0.2">
      <c r="A28" s="175">
        <v>14</v>
      </c>
      <c r="B28" s="162"/>
      <c r="C28" s="146" t="s">
        <v>94</v>
      </c>
      <c r="E28" s="312"/>
      <c r="F28" s="312"/>
      <c r="G28" s="15"/>
      <c r="H28" s="15"/>
      <c r="I28" s="15"/>
      <c r="J28" s="94"/>
      <c r="K28" s="94"/>
      <c r="L28" s="94"/>
      <c r="M28" s="94"/>
      <c r="N28" s="5"/>
      <c r="O28" s="5"/>
      <c r="P28" s="20"/>
      <c r="Q28" s="5"/>
      <c r="R28" s="5"/>
      <c r="S28" s="8"/>
      <c r="U28" s="1"/>
      <c r="V28" s="1"/>
      <c r="W28" s="1"/>
      <c r="X28" s="1"/>
      <c r="Y28" s="1"/>
      <c r="Z28" s="1"/>
      <c r="AA28" s="1"/>
    </row>
    <row r="29" spans="1:27" ht="20.100000000000001" customHeight="1" x14ac:dyDescent="0.25">
      <c r="A29" s="175">
        <v>15</v>
      </c>
      <c r="B29" s="169"/>
      <c r="C29" s="169" t="s">
        <v>37</v>
      </c>
      <c r="E29" s="121">
        <f>SUM(E15:E28)</f>
        <v>0</v>
      </c>
      <c r="F29" s="121">
        <f>SUM(F15:F28)</f>
        <v>0</v>
      </c>
      <c r="G29" s="15"/>
      <c r="H29" s="15"/>
      <c r="I29" s="15"/>
      <c r="J29" s="15"/>
      <c r="K29" s="15"/>
      <c r="L29" s="15"/>
      <c r="M29" s="15"/>
      <c r="N29" s="1"/>
      <c r="O29" s="1"/>
      <c r="P29" s="21"/>
      <c r="Q29" s="1"/>
      <c r="R29" s="21"/>
      <c r="S29" s="1"/>
      <c r="T29" s="10"/>
      <c r="U29" s="1"/>
      <c r="V29" s="1"/>
      <c r="W29" s="1"/>
      <c r="X29" s="1"/>
      <c r="Y29" s="1"/>
      <c r="Z29" s="1"/>
      <c r="AA29" s="1"/>
    </row>
    <row r="30" spans="1:27" ht="8.1" customHeight="1" x14ac:dyDescent="0.2">
      <c r="A30" s="166"/>
      <c r="B30" s="171"/>
      <c r="C30" s="162"/>
      <c r="D30" s="72"/>
      <c r="E30" s="92"/>
      <c r="F30" s="15"/>
      <c r="G30" s="95"/>
      <c r="H30" s="95"/>
      <c r="I30" s="94"/>
      <c r="J30" s="15"/>
      <c r="K30" s="15"/>
      <c r="L30" s="15"/>
      <c r="M30" s="15"/>
      <c r="N30" s="1"/>
      <c r="O30" s="1"/>
      <c r="P30" s="21"/>
      <c r="Q30" s="1"/>
      <c r="R30" s="21"/>
      <c r="S30" s="1"/>
      <c r="T30" s="10"/>
      <c r="U30" s="1"/>
      <c r="V30" s="1"/>
      <c r="W30" s="1"/>
      <c r="X30" s="1"/>
      <c r="Y30" s="1"/>
      <c r="Z30" s="1"/>
      <c r="AA30" s="1"/>
    </row>
    <row r="31" spans="1:27" ht="20.100000000000001" customHeight="1" x14ac:dyDescent="0.25">
      <c r="A31" s="243" t="s">
        <v>38</v>
      </c>
      <c r="B31" s="143" t="s">
        <v>39</v>
      </c>
      <c r="C31" s="143"/>
      <c r="D31" s="94"/>
      <c r="E31" s="72"/>
      <c r="F31" s="92"/>
      <c r="G31" s="95"/>
      <c r="H31" s="95"/>
      <c r="I31" s="94"/>
      <c r="J31" s="15"/>
      <c r="K31" s="15"/>
      <c r="L31" s="15"/>
      <c r="M31" s="15"/>
      <c r="N31" s="1"/>
      <c r="O31" s="1"/>
      <c r="P31" s="21"/>
      <c r="Q31" s="1"/>
      <c r="R31" s="21"/>
      <c r="S31" s="1"/>
      <c r="T31" s="10"/>
      <c r="U31" s="1"/>
      <c r="V31" s="1"/>
      <c r="W31" s="1"/>
      <c r="X31" s="1"/>
      <c r="Y31" s="1"/>
      <c r="Z31" s="1"/>
      <c r="AA31" s="1"/>
    </row>
    <row r="32" spans="1:27" ht="20.100000000000001" customHeight="1" x14ac:dyDescent="0.25">
      <c r="A32" s="162"/>
      <c r="B32" s="180" t="s">
        <v>211</v>
      </c>
      <c r="C32" s="180"/>
      <c r="D32" s="275" t="s">
        <v>40</v>
      </c>
      <c r="E32" s="275" t="s">
        <v>41</v>
      </c>
      <c r="F32" s="275" t="s">
        <v>42</v>
      </c>
      <c r="G32" s="275" t="s">
        <v>43</v>
      </c>
      <c r="H32" s="275" t="s">
        <v>44</v>
      </c>
      <c r="I32" s="275" t="s">
        <v>45</v>
      </c>
      <c r="J32" s="33"/>
      <c r="K32" s="33"/>
      <c r="L32" s="33"/>
      <c r="M32" s="33"/>
      <c r="N32" s="12"/>
      <c r="O32" s="12"/>
      <c r="P32" s="21"/>
      <c r="Q32" s="12"/>
      <c r="R32" s="21"/>
      <c r="S32" s="12"/>
      <c r="T32" s="29"/>
      <c r="U32" s="1"/>
      <c r="V32" s="1"/>
      <c r="W32" s="1"/>
      <c r="X32" s="1"/>
      <c r="Y32" s="1"/>
      <c r="Z32" s="1"/>
      <c r="AA32" s="1"/>
    </row>
    <row r="33" spans="1:27" ht="20.100000000000001" customHeight="1" x14ac:dyDescent="0.2">
      <c r="A33" s="244"/>
      <c r="C33" s="310" t="s">
        <v>221</v>
      </c>
      <c r="D33" s="32" t="s">
        <v>47</v>
      </c>
      <c r="E33" s="32" t="s">
        <v>20</v>
      </c>
      <c r="F33" s="32" t="s">
        <v>21</v>
      </c>
      <c r="G33" s="32" t="s">
        <v>50</v>
      </c>
      <c r="H33" s="32" t="s">
        <v>51</v>
      </c>
      <c r="I33" s="32" t="s">
        <v>46</v>
      </c>
      <c r="J33" s="33"/>
      <c r="K33" s="33"/>
      <c r="L33" s="33"/>
      <c r="M33" s="33"/>
      <c r="N33" s="12"/>
      <c r="O33" s="12"/>
      <c r="P33" s="21"/>
      <c r="Q33" s="12"/>
      <c r="R33" s="21"/>
      <c r="S33" s="12"/>
      <c r="T33" s="29"/>
      <c r="U33" s="1"/>
      <c r="V33" s="1"/>
      <c r="W33" s="1"/>
      <c r="X33" s="1"/>
      <c r="Y33" s="1"/>
      <c r="Z33" s="1"/>
      <c r="AA33" s="1"/>
    </row>
    <row r="34" spans="1:27" ht="20.100000000000001" customHeight="1" x14ac:dyDescent="0.25">
      <c r="A34" s="244">
        <v>16</v>
      </c>
      <c r="B34" s="141" t="s">
        <v>185</v>
      </c>
      <c r="C34" s="146" t="s">
        <v>218</v>
      </c>
      <c r="D34" s="117"/>
      <c r="E34" s="117"/>
      <c r="F34" s="117"/>
      <c r="G34" s="117"/>
      <c r="H34" s="121">
        <f t="shared" ref="H34:H41" si="0">SUM(F34:G34)</f>
        <v>0</v>
      </c>
      <c r="I34" s="121">
        <f t="shared" ref="I34:I41" si="1">SUM(D34-H34)</f>
        <v>0</v>
      </c>
      <c r="J34" s="33"/>
      <c r="K34" s="33"/>
      <c r="L34" s="33"/>
      <c r="M34" s="33"/>
      <c r="N34" s="12"/>
      <c r="O34" s="12"/>
      <c r="P34" s="21"/>
      <c r="Q34" s="12"/>
      <c r="R34" s="21"/>
      <c r="S34" s="12"/>
      <c r="T34" s="29"/>
      <c r="U34" s="1"/>
      <c r="V34" s="1"/>
      <c r="W34" s="1"/>
      <c r="X34" s="1"/>
      <c r="Y34" s="1"/>
      <c r="Z34" s="1"/>
      <c r="AA34" s="1"/>
    </row>
    <row r="35" spans="1:27" ht="20.100000000000001" customHeight="1" x14ac:dyDescent="0.25">
      <c r="A35" s="176"/>
      <c r="B35" s="141" t="s">
        <v>186</v>
      </c>
      <c r="C35" s="146" t="s">
        <v>219</v>
      </c>
      <c r="D35" s="117"/>
      <c r="E35" s="117"/>
      <c r="F35" s="117"/>
      <c r="G35" s="117"/>
      <c r="H35" s="121">
        <f t="shared" si="0"/>
        <v>0</v>
      </c>
      <c r="I35" s="121">
        <f t="shared" si="1"/>
        <v>0</v>
      </c>
      <c r="J35" s="33"/>
      <c r="K35" s="33"/>
      <c r="L35" s="33"/>
      <c r="M35" s="33"/>
      <c r="N35" s="12"/>
      <c r="O35" s="12"/>
      <c r="P35" s="21"/>
      <c r="Q35" s="12"/>
      <c r="R35" s="21"/>
      <c r="S35" s="12"/>
      <c r="T35" s="29"/>
      <c r="U35" s="1"/>
      <c r="V35" s="1"/>
      <c r="W35" s="1"/>
      <c r="X35" s="1"/>
      <c r="Y35" s="1"/>
      <c r="Z35" s="1"/>
      <c r="AA35" s="1"/>
    </row>
    <row r="36" spans="1:27" ht="20.100000000000001" customHeight="1" x14ac:dyDescent="0.25">
      <c r="A36" s="176"/>
      <c r="B36" s="141" t="s">
        <v>187</v>
      </c>
      <c r="C36" s="146" t="s">
        <v>321</v>
      </c>
      <c r="D36" s="326"/>
      <c r="E36" s="326"/>
      <c r="F36" s="326"/>
      <c r="G36" s="326"/>
      <c r="H36" s="327">
        <f t="shared" si="0"/>
        <v>0</v>
      </c>
      <c r="I36" s="327">
        <f t="shared" si="1"/>
        <v>0</v>
      </c>
      <c r="J36" s="33"/>
      <c r="K36" s="33"/>
      <c r="L36" s="33"/>
      <c r="M36" s="33"/>
      <c r="N36" s="12"/>
      <c r="O36" s="12"/>
      <c r="P36" s="21"/>
      <c r="Q36" s="12"/>
      <c r="R36" s="21"/>
      <c r="S36" s="12"/>
      <c r="T36" s="29"/>
      <c r="U36" s="1"/>
      <c r="V36" s="1"/>
      <c r="W36" s="1"/>
      <c r="X36" s="1"/>
      <c r="Y36" s="1"/>
      <c r="Z36" s="1"/>
      <c r="AA36" s="1"/>
    </row>
    <row r="37" spans="1:27" ht="20.100000000000001" customHeight="1" x14ac:dyDescent="0.25">
      <c r="A37" s="176"/>
      <c r="B37" s="141" t="s">
        <v>188</v>
      </c>
      <c r="C37" s="146" t="s">
        <v>222</v>
      </c>
      <c r="D37" s="117"/>
      <c r="E37" s="117"/>
      <c r="F37" s="117"/>
      <c r="G37" s="117"/>
      <c r="H37" s="121">
        <f t="shared" si="0"/>
        <v>0</v>
      </c>
      <c r="I37" s="121">
        <f t="shared" si="1"/>
        <v>0</v>
      </c>
      <c r="J37" s="33"/>
      <c r="K37" s="33"/>
      <c r="L37" s="33"/>
      <c r="M37" s="33"/>
      <c r="N37" s="12"/>
      <c r="O37" s="12"/>
      <c r="P37" s="21"/>
      <c r="Q37" s="12"/>
      <c r="R37" s="21"/>
      <c r="S37" s="12"/>
      <c r="T37" s="29"/>
      <c r="U37" s="1"/>
      <c r="V37" s="1"/>
      <c r="W37" s="1"/>
      <c r="X37" s="1"/>
      <c r="Y37" s="1"/>
      <c r="Z37" s="1"/>
      <c r="AA37" s="1"/>
    </row>
    <row r="38" spans="1:27" ht="20.100000000000001" customHeight="1" x14ac:dyDescent="0.25">
      <c r="A38" s="244"/>
      <c r="B38" s="177"/>
      <c r="C38" s="177" t="s">
        <v>253</v>
      </c>
      <c r="D38" s="155">
        <f t="shared" ref="D38:I38" si="2">+SUBTOTAL(9,D34:D37)</f>
        <v>0</v>
      </c>
      <c r="E38" s="155">
        <f t="shared" si="2"/>
        <v>0</v>
      </c>
      <c r="F38" s="155">
        <f t="shared" si="2"/>
        <v>0</v>
      </c>
      <c r="G38" s="155">
        <f t="shared" si="2"/>
        <v>0</v>
      </c>
      <c r="H38" s="155">
        <f t="shared" si="2"/>
        <v>0</v>
      </c>
      <c r="I38" s="155">
        <f t="shared" si="2"/>
        <v>0</v>
      </c>
      <c r="J38" s="33"/>
      <c r="K38" s="33"/>
      <c r="L38" s="33"/>
      <c r="M38" s="33"/>
      <c r="N38" s="12"/>
      <c r="O38" s="12"/>
      <c r="P38" s="21"/>
      <c r="Q38" s="12"/>
      <c r="R38" s="21"/>
      <c r="S38" s="12"/>
      <c r="T38" s="29"/>
      <c r="U38" s="1"/>
      <c r="V38" s="1"/>
      <c r="W38" s="1"/>
      <c r="X38" s="1"/>
      <c r="Y38" s="1"/>
      <c r="Z38" s="1"/>
      <c r="AA38" s="1"/>
    </row>
    <row r="39" spans="1:27" ht="20.100000000000001" customHeight="1" x14ac:dyDescent="0.25">
      <c r="A39" s="244">
        <v>17</v>
      </c>
      <c r="B39" s="148"/>
      <c r="C39" s="141" t="s">
        <v>268</v>
      </c>
      <c r="D39" s="117"/>
      <c r="E39" s="117"/>
      <c r="F39" s="117"/>
      <c r="G39" s="117"/>
      <c r="H39" s="121">
        <f t="shared" si="0"/>
        <v>0</v>
      </c>
      <c r="I39" s="121">
        <f t="shared" si="1"/>
        <v>0</v>
      </c>
      <c r="J39" s="15"/>
      <c r="K39" s="15"/>
      <c r="L39" s="15"/>
      <c r="M39" s="15"/>
      <c r="N39" s="1"/>
      <c r="O39" s="1"/>
      <c r="P39" s="21"/>
      <c r="Q39" s="1"/>
      <c r="R39" s="21"/>
      <c r="S39" s="1"/>
      <c r="T39" s="29"/>
      <c r="U39" s="1"/>
      <c r="V39" s="1"/>
      <c r="W39" s="1"/>
      <c r="X39" s="1"/>
      <c r="Y39" s="1"/>
      <c r="Z39" s="1"/>
      <c r="AA39" s="1"/>
    </row>
    <row r="40" spans="1:27" ht="20.100000000000001" customHeight="1" x14ac:dyDescent="0.25">
      <c r="A40" s="244">
        <v>18</v>
      </c>
      <c r="B40" s="148"/>
      <c r="C40" s="146" t="s">
        <v>148</v>
      </c>
      <c r="D40" s="117"/>
      <c r="E40" s="117"/>
      <c r="F40" s="117"/>
      <c r="G40" s="117"/>
      <c r="H40" s="121">
        <f t="shared" si="0"/>
        <v>0</v>
      </c>
      <c r="I40" s="121">
        <f t="shared" si="1"/>
        <v>0</v>
      </c>
      <c r="J40" s="15"/>
      <c r="K40" s="15"/>
      <c r="L40" s="15"/>
      <c r="M40" s="15"/>
      <c r="N40" s="1"/>
      <c r="O40" s="1"/>
      <c r="P40" s="21"/>
      <c r="Q40" s="1"/>
      <c r="R40" s="21"/>
      <c r="S40" s="1"/>
      <c r="T40" s="29"/>
      <c r="U40" s="1"/>
      <c r="V40" s="1"/>
      <c r="W40" s="1"/>
      <c r="X40" s="1"/>
      <c r="Y40" s="1"/>
      <c r="Z40" s="1"/>
      <c r="AA40" s="1"/>
    </row>
    <row r="41" spans="1:27" ht="20.100000000000001" customHeight="1" x14ac:dyDescent="0.25">
      <c r="A41" s="244">
        <v>19</v>
      </c>
      <c r="B41" s="148"/>
      <c r="C41" s="141" t="s">
        <v>149</v>
      </c>
      <c r="D41" s="153"/>
      <c r="E41" s="153"/>
      <c r="F41" s="153"/>
      <c r="G41" s="153"/>
      <c r="H41" s="121">
        <f t="shared" si="0"/>
        <v>0</v>
      </c>
      <c r="I41" s="121">
        <f t="shared" si="1"/>
        <v>0</v>
      </c>
      <c r="J41" s="33"/>
      <c r="K41" s="33"/>
      <c r="L41" s="33"/>
      <c r="M41" s="33"/>
      <c r="N41" s="12"/>
      <c r="O41" s="12"/>
      <c r="Q41" s="12"/>
      <c r="R41" s="21"/>
      <c r="S41" s="12"/>
      <c r="T41" s="29"/>
      <c r="U41" s="1"/>
      <c r="V41" s="1"/>
      <c r="W41" s="1"/>
      <c r="X41" s="1"/>
      <c r="Y41" s="1"/>
      <c r="Z41" s="1"/>
      <c r="AA41" s="1"/>
    </row>
    <row r="42" spans="1:27" ht="20.100000000000001" customHeight="1" x14ac:dyDescent="0.25">
      <c r="A42" s="244">
        <v>20</v>
      </c>
      <c r="B42" s="149"/>
      <c r="C42" s="149" t="s">
        <v>267</v>
      </c>
      <c r="D42" s="155">
        <f t="shared" ref="D42:I42" si="3">SUBTOTAL(9,D34:D41)</f>
        <v>0</v>
      </c>
      <c r="E42" s="155">
        <f t="shared" si="3"/>
        <v>0</v>
      </c>
      <c r="F42" s="155">
        <f t="shared" si="3"/>
        <v>0</v>
      </c>
      <c r="G42" s="155">
        <f t="shared" si="3"/>
        <v>0</v>
      </c>
      <c r="H42" s="155">
        <f t="shared" si="3"/>
        <v>0</v>
      </c>
      <c r="I42" s="155">
        <f t="shared" si="3"/>
        <v>0</v>
      </c>
      <c r="J42" s="33"/>
      <c r="K42" s="33"/>
      <c r="L42" s="33"/>
      <c r="M42" s="33"/>
      <c r="N42" s="12"/>
      <c r="O42" s="12"/>
      <c r="P42" s="21"/>
      <c r="Q42" s="12"/>
      <c r="R42" s="21"/>
      <c r="S42" s="12"/>
      <c r="T42" s="29"/>
      <c r="U42" s="1"/>
      <c r="V42" s="1"/>
      <c r="W42" s="1"/>
      <c r="X42" s="1"/>
      <c r="Y42" s="1"/>
      <c r="Z42" s="1"/>
      <c r="AA42" s="1"/>
    </row>
    <row r="43" spans="1:27" ht="20.100000000000001" customHeight="1" x14ac:dyDescent="0.2">
      <c r="A43" s="244"/>
      <c r="B43" s="178" t="s">
        <v>216</v>
      </c>
      <c r="C43" s="178"/>
      <c r="D43" s="15"/>
      <c r="E43" s="15"/>
      <c r="F43" s="15"/>
      <c r="G43" s="15"/>
      <c r="H43" s="15"/>
      <c r="I43" s="15"/>
      <c r="J43" s="2"/>
      <c r="K43" s="2"/>
      <c r="L43" s="2"/>
      <c r="M43" s="2"/>
      <c r="N43" s="21"/>
      <c r="O43" s="21"/>
      <c r="P43" s="21"/>
      <c r="Q43" s="21"/>
      <c r="R43" s="21"/>
      <c r="S43" s="21"/>
      <c r="T43" s="29"/>
      <c r="U43" s="1"/>
      <c r="V43" s="1"/>
      <c r="W43" s="1"/>
      <c r="X43" s="1"/>
      <c r="Y43" s="1"/>
      <c r="Z43" s="1"/>
      <c r="AA43" s="1"/>
    </row>
    <row r="44" spans="1:27" ht="20.100000000000001" customHeight="1" x14ac:dyDescent="0.25">
      <c r="A44" s="244">
        <v>21</v>
      </c>
      <c r="B44" s="162"/>
      <c r="C44" s="146" t="s">
        <v>284</v>
      </c>
      <c r="D44" s="117"/>
      <c r="E44" s="117"/>
      <c r="F44" s="117"/>
      <c r="G44" s="117"/>
      <c r="H44" s="121">
        <f t="shared" ref="H44:H53" si="4">SUM(F44:G44)</f>
        <v>0</v>
      </c>
      <c r="I44" s="121">
        <f t="shared" ref="I44:I53" si="5">SUM(D44-H44)</f>
        <v>0</v>
      </c>
      <c r="J44" s="15"/>
      <c r="K44" s="15"/>
      <c r="L44" s="15"/>
      <c r="M44" s="15"/>
      <c r="N44" s="1"/>
      <c r="O44" s="1"/>
      <c r="P44" s="21"/>
      <c r="Q44" s="1"/>
      <c r="R44" s="21"/>
      <c r="S44" s="1"/>
      <c r="T44" s="29"/>
      <c r="U44" s="1"/>
      <c r="V44" s="1"/>
      <c r="W44" s="1"/>
      <c r="X44" s="1"/>
      <c r="Y44" s="1"/>
      <c r="Z44" s="1"/>
      <c r="AA44" s="1"/>
    </row>
    <row r="45" spans="1:27" ht="20.100000000000001" customHeight="1" x14ac:dyDescent="0.25">
      <c r="A45" s="244">
        <v>22</v>
      </c>
      <c r="B45" s="162"/>
      <c r="C45" s="146" t="s">
        <v>285</v>
      </c>
      <c r="D45" s="117"/>
      <c r="E45" s="117"/>
      <c r="F45" s="117"/>
      <c r="G45" s="117"/>
      <c r="H45" s="121">
        <f t="shared" si="4"/>
        <v>0</v>
      </c>
      <c r="I45" s="121">
        <f t="shared" si="5"/>
        <v>0</v>
      </c>
      <c r="J45" s="33"/>
      <c r="K45" s="33"/>
      <c r="L45" s="33"/>
      <c r="M45" s="33"/>
      <c r="N45" s="12"/>
      <c r="O45" s="12"/>
      <c r="P45" s="21"/>
      <c r="Q45" s="12"/>
      <c r="R45" s="21"/>
      <c r="S45" s="12"/>
      <c r="T45" s="29"/>
      <c r="U45" s="1"/>
      <c r="V45" s="1"/>
      <c r="W45" s="1"/>
      <c r="X45" s="1"/>
      <c r="Y45" s="1"/>
      <c r="Z45" s="1"/>
      <c r="AA45" s="1"/>
    </row>
    <row r="46" spans="1:27" ht="20.100000000000001" customHeight="1" x14ac:dyDescent="0.25">
      <c r="A46" s="244">
        <v>23</v>
      </c>
      <c r="B46" s="162"/>
      <c r="C46" s="146" t="s">
        <v>287</v>
      </c>
      <c r="D46" s="117"/>
      <c r="E46" s="117"/>
      <c r="F46" s="117"/>
      <c r="G46" s="117"/>
      <c r="H46" s="121">
        <f t="shared" si="4"/>
        <v>0</v>
      </c>
      <c r="I46" s="121">
        <f t="shared" si="5"/>
        <v>0</v>
      </c>
      <c r="J46" s="33"/>
      <c r="K46" s="33"/>
      <c r="L46" s="33"/>
      <c r="M46" s="33"/>
      <c r="N46" s="12"/>
      <c r="O46" s="12"/>
      <c r="P46" s="21"/>
      <c r="Q46" s="12"/>
      <c r="R46" s="21"/>
      <c r="S46" s="12"/>
      <c r="T46" s="29"/>
      <c r="U46" s="1"/>
      <c r="V46" s="1"/>
      <c r="W46" s="1"/>
      <c r="X46" s="1"/>
      <c r="Y46" s="1"/>
      <c r="Z46" s="1"/>
      <c r="AA46" s="1"/>
    </row>
    <row r="47" spans="1:27" ht="20.100000000000001" customHeight="1" x14ac:dyDescent="0.25">
      <c r="A47" s="244">
        <v>24</v>
      </c>
      <c r="B47" s="162"/>
      <c r="C47" s="146" t="s">
        <v>289</v>
      </c>
      <c r="D47" s="117"/>
      <c r="E47" s="117"/>
      <c r="F47" s="117"/>
      <c r="G47" s="117"/>
      <c r="H47" s="121">
        <f>SUM(F47:G47)</f>
        <v>0</v>
      </c>
      <c r="I47" s="121">
        <f>SUM(D47-H47)</f>
        <v>0</v>
      </c>
      <c r="J47" s="33"/>
      <c r="K47" s="33"/>
      <c r="L47" s="33"/>
      <c r="M47" s="33"/>
      <c r="N47" s="12"/>
      <c r="O47" s="12"/>
      <c r="P47" s="21"/>
      <c r="Q47" s="12"/>
      <c r="R47" s="21"/>
      <c r="S47" s="12"/>
      <c r="T47" s="29"/>
      <c r="U47" s="1"/>
      <c r="V47" s="1"/>
      <c r="W47" s="1"/>
      <c r="X47" s="1"/>
      <c r="Y47" s="1"/>
      <c r="Z47" s="1"/>
      <c r="AA47" s="1"/>
    </row>
    <row r="48" spans="1:27" ht="20.100000000000001" customHeight="1" x14ac:dyDescent="0.25">
      <c r="A48" s="244">
        <v>25</v>
      </c>
      <c r="B48" s="162"/>
      <c r="C48" s="146" t="s">
        <v>276</v>
      </c>
      <c r="D48" s="117"/>
      <c r="E48" s="117"/>
      <c r="F48" s="117"/>
      <c r="G48" s="117"/>
      <c r="H48" s="121">
        <f t="shared" si="4"/>
        <v>0</v>
      </c>
      <c r="I48" s="121">
        <f t="shared" si="5"/>
        <v>0</v>
      </c>
      <c r="J48" s="2"/>
      <c r="K48" s="2"/>
      <c r="L48" s="2"/>
      <c r="M48" s="2"/>
      <c r="N48" s="21"/>
      <c r="O48" s="21"/>
      <c r="P48" s="21"/>
      <c r="Q48" s="21"/>
      <c r="R48" s="21"/>
      <c r="S48" s="21"/>
      <c r="T48" s="29"/>
      <c r="U48" s="1"/>
      <c r="V48" s="1"/>
      <c r="W48" s="1"/>
      <c r="X48" s="1"/>
      <c r="Y48" s="1"/>
      <c r="Z48" s="1"/>
      <c r="AA48" s="1"/>
    </row>
    <row r="49" spans="1:27" ht="20.100000000000001" customHeight="1" x14ac:dyDescent="0.25">
      <c r="A49" s="244">
        <v>26</v>
      </c>
      <c r="B49" s="162"/>
      <c r="C49" s="146" t="s">
        <v>111</v>
      </c>
      <c r="D49" s="131"/>
      <c r="E49" s="131"/>
      <c r="F49" s="131"/>
      <c r="G49" s="131"/>
      <c r="H49" s="121">
        <f t="shared" si="4"/>
        <v>0</v>
      </c>
      <c r="I49" s="121">
        <f t="shared" si="5"/>
        <v>0</v>
      </c>
      <c r="J49" s="15"/>
      <c r="K49" s="15"/>
      <c r="L49" s="15"/>
      <c r="M49" s="15"/>
      <c r="P49" s="21"/>
      <c r="R49" s="21"/>
      <c r="T49" s="29"/>
      <c r="AA49" s="1"/>
    </row>
    <row r="50" spans="1:27" ht="20.100000000000001" customHeight="1" x14ac:dyDescent="0.25">
      <c r="A50" s="244">
        <v>27</v>
      </c>
      <c r="B50" s="162"/>
      <c r="C50" s="146" t="s">
        <v>63</v>
      </c>
      <c r="D50" s="131"/>
      <c r="E50" s="131"/>
      <c r="F50" s="131"/>
      <c r="G50" s="131"/>
      <c r="H50" s="121">
        <f t="shared" si="4"/>
        <v>0</v>
      </c>
      <c r="I50" s="121">
        <f t="shared" si="5"/>
        <v>0</v>
      </c>
      <c r="J50" s="15"/>
      <c r="K50" s="15"/>
      <c r="L50" s="15"/>
      <c r="M50" s="15"/>
      <c r="P50" s="21"/>
      <c r="R50" s="21"/>
      <c r="T50" s="29"/>
      <c r="AA50" s="1"/>
    </row>
    <row r="51" spans="1:27" ht="20.100000000000001" customHeight="1" x14ac:dyDescent="0.25">
      <c r="A51" s="244">
        <v>28</v>
      </c>
      <c r="B51" s="162"/>
      <c r="C51" s="146" t="s">
        <v>24</v>
      </c>
      <c r="D51" s="117"/>
      <c r="E51" s="117"/>
      <c r="F51" s="117"/>
      <c r="G51" s="117"/>
      <c r="H51" s="121">
        <f t="shared" si="4"/>
        <v>0</v>
      </c>
      <c r="I51" s="121">
        <f t="shared" si="5"/>
        <v>0</v>
      </c>
      <c r="J51" s="33"/>
      <c r="K51" s="33"/>
      <c r="L51" s="33"/>
      <c r="M51" s="33"/>
      <c r="N51" s="12"/>
      <c r="O51" s="12"/>
      <c r="P51" s="21"/>
      <c r="Q51" s="12"/>
      <c r="R51" s="21"/>
      <c r="S51" s="12"/>
      <c r="T51" s="29"/>
      <c r="U51" s="1"/>
      <c r="V51" s="1"/>
      <c r="W51" s="1"/>
      <c r="X51" s="1"/>
      <c r="Y51" s="1"/>
      <c r="Z51" s="1"/>
      <c r="AA51" s="1"/>
    </row>
    <row r="52" spans="1:27" ht="20.100000000000001" customHeight="1" x14ac:dyDescent="0.25">
      <c r="A52" s="244">
        <v>29</v>
      </c>
      <c r="B52" s="149"/>
      <c r="C52" s="149" t="s">
        <v>64</v>
      </c>
      <c r="D52" s="157">
        <f t="shared" ref="D52:I52" si="6">D42-SUM(D44:D51)</f>
        <v>0</v>
      </c>
      <c r="E52" s="157">
        <f t="shared" si="6"/>
        <v>0</v>
      </c>
      <c r="F52" s="157">
        <f t="shared" si="6"/>
        <v>0</v>
      </c>
      <c r="G52" s="157">
        <f t="shared" si="6"/>
        <v>0</v>
      </c>
      <c r="H52" s="157">
        <f t="shared" si="6"/>
        <v>0</v>
      </c>
      <c r="I52" s="157">
        <f t="shared" si="6"/>
        <v>0</v>
      </c>
      <c r="J52" s="33"/>
      <c r="K52" s="33"/>
      <c r="L52" s="33"/>
      <c r="M52" s="33"/>
      <c r="N52" s="12"/>
      <c r="O52" s="12"/>
      <c r="P52" s="21"/>
      <c r="Q52" s="12"/>
      <c r="R52" s="21"/>
      <c r="S52" s="12"/>
      <c r="T52" s="29"/>
      <c r="U52" s="1"/>
      <c r="V52" s="1"/>
      <c r="W52" s="1"/>
      <c r="X52" s="1"/>
      <c r="Y52" s="1"/>
      <c r="Z52" s="1"/>
      <c r="AA52" s="1"/>
    </row>
    <row r="53" spans="1:27" ht="20.100000000000001" customHeight="1" x14ac:dyDescent="0.25">
      <c r="A53" s="244">
        <v>30</v>
      </c>
      <c r="B53" s="162"/>
      <c r="C53" s="146" t="s">
        <v>65</v>
      </c>
      <c r="D53" s="117"/>
      <c r="E53" s="117"/>
      <c r="F53" s="117"/>
      <c r="G53" s="117"/>
      <c r="H53" s="121">
        <f t="shared" si="4"/>
        <v>0</v>
      </c>
      <c r="I53" s="121">
        <f t="shared" si="5"/>
        <v>0</v>
      </c>
      <c r="J53" s="2"/>
      <c r="K53" s="2"/>
      <c r="L53" s="2"/>
      <c r="M53" s="2"/>
      <c r="N53" s="21"/>
      <c r="O53" s="21"/>
      <c r="P53" s="21"/>
      <c r="Q53" s="21"/>
      <c r="R53" s="21"/>
      <c r="S53" s="21"/>
      <c r="T53" s="29"/>
      <c r="U53" s="1"/>
      <c r="V53" s="1"/>
      <c r="W53" s="1"/>
      <c r="X53" s="1"/>
      <c r="Y53" s="1"/>
      <c r="Z53" s="1"/>
      <c r="AA53" s="1"/>
    </row>
    <row r="54" spans="1:27" ht="20.100000000000001" customHeight="1" x14ac:dyDescent="0.25">
      <c r="A54" s="244">
        <v>31</v>
      </c>
      <c r="B54" s="149"/>
      <c r="C54" s="149" t="s">
        <v>66</v>
      </c>
      <c r="D54" s="157">
        <f>+D52-D53</f>
        <v>0</v>
      </c>
      <c r="E54" s="157">
        <f>+E52-E53</f>
        <v>0</v>
      </c>
      <c r="F54" s="157">
        <f>+F52-F53</f>
        <v>0</v>
      </c>
      <c r="G54" s="157">
        <f>+G52-G53</f>
        <v>0</v>
      </c>
      <c r="H54" s="157">
        <f>+H52-H53</f>
        <v>0</v>
      </c>
      <c r="I54" s="157">
        <f>SUM(I52-I53)</f>
        <v>0</v>
      </c>
      <c r="J54" s="15"/>
      <c r="K54" s="15"/>
      <c r="L54" s="15"/>
      <c r="M54" s="15"/>
      <c r="N54" s="1"/>
      <c r="O54" s="1"/>
      <c r="P54" s="1"/>
      <c r="Q54" s="1"/>
      <c r="R54" s="21"/>
      <c r="S54" s="1"/>
      <c r="T54" s="10"/>
      <c r="U54" s="1"/>
      <c r="V54" s="1"/>
      <c r="W54" s="1"/>
      <c r="X54" s="1"/>
      <c r="Y54" s="1"/>
      <c r="Z54" s="1"/>
      <c r="AA54" s="1"/>
    </row>
    <row r="55" spans="1:27" ht="20.100000000000001" customHeight="1" x14ac:dyDescent="0.2">
      <c r="A55" s="244"/>
      <c r="B55" s="174" t="s">
        <v>217</v>
      </c>
      <c r="C55" s="174"/>
      <c r="D55" s="118"/>
      <c r="E55" s="118"/>
      <c r="F55" s="118"/>
      <c r="G55" s="118"/>
      <c r="H55" s="118"/>
      <c r="I55" s="118"/>
      <c r="J55" s="15"/>
      <c r="K55" s="46"/>
      <c r="L55" s="15"/>
      <c r="M55" s="15"/>
      <c r="N55" s="1"/>
      <c r="O55" s="1"/>
      <c r="Q55" s="1"/>
      <c r="R55" s="47"/>
      <c r="S55" s="1"/>
      <c r="T55" s="10"/>
      <c r="U55" s="1"/>
      <c r="V55" s="1"/>
      <c r="W55" s="1"/>
      <c r="X55" s="1"/>
      <c r="Y55" s="1"/>
      <c r="Z55" s="1"/>
      <c r="AA55" s="1"/>
    </row>
    <row r="56" spans="1:27" ht="20.100000000000001" customHeight="1" x14ac:dyDescent="0.25">
      <c r="A56" s="244">
        <v>32</v>
      </c>
      <c r="B56" s="162"/>
      <c r="C56" s="146" t="s">
        <v>276</v>
      </c>
      <c r="D56" s="117"/>
      <c r="E56" s="117"/>
      <c r="F56" s="117"/>
      <c r="G56" s="117"/>
      <c r="H56" s="121">
        <f>SUM(F56:G56)</f>
        <v>0</v>
      </c>
      <c r="I56" s="121">
        <f>SUM(D56-H56)</f>
        <v>0</v>
      </c>
      <c r="J56" s="15"/>
      <c r="K56" s="18"/>
      <c r="L56" s="15"/>
      <c r="M56" s="15"/>
    </row>
    <row r="57" spans="1:27" ht="20.100000000000001" customHeight="1" x14ac:dyDescent="0.25">
      <c r="A57" s="244">
        <v>33</v>
      </c>
      <c r="B57" s="162"/>
      <c r="C57" s="146" t="s">
        <v>63</v>
      </c>
      <c r="D57" s="117"/>
      <c r="E57" s="117"/>
      <c r="F57" s="117"/>
      <c r="G57" s="117"/>
      <c r="H57" s="121">
        <f>SUM(F57:G57)</f>
        <v>0</v>
      </c>
      <c r="I57" s="121">
        <f>SUM(D57-H57)</f>
        <v>0</v>
      </c>
      <c r="J57" s="15"/>
      <c r="K57" s="18"/>
      <c r="L57" s="15"/>
      <c r="M57" s="15"/>
    </row>
    <row r="58" spans="1:27" ht="20.100000000000001" customHeight="1" x14ac:dyDescent="0.25">
      <c r="A58" s="244">
        <v>34</v>
      </c>
      <c r="B58" s="162"/>
      <c r="C58" s="146" t="s">
        <v>113</v>
      </c>
      <c r="D58" s="117"/>
      <c r="E58" s="117"/>
      <c r="F58" s="117"/>
      <c r="G58" s="117"/>
      <c r="H58" s="121">
        <f>SUM(F58:G58)</f>
        <v>0</v>
      </c>
      <c r="I58" s="121">
        <f>SUM(D58-H58)</f>
        <v>0</v>
      </c>
      <c r="J58" s="15"/>
      <c r="K58" s="15"/>
      <c r="L58" s="15"/>
      <c r="M58" s="15"/>
    </row>
    <row r="59" spans="1:27" ht="20.100000000000001" customHeight="1" x14ac:dyDescent="0.25">
      <c r="A59" s="244">
        <v>35</v>
      </c>
      <c r="B59" s="162"/>
      <c r="C59" s="146" t="s">
        <v>69</v>
      </c>
      <c r="D59" s="124">
        <f>D54-SUM(D56:D58)</f>
        <v>0</v>
      </c>
      <c r="E59" s="124">
        <f>E54-SUM(E56:E58)</f>
        <v>0</v>
      </c>
      <c r="F59" s="124">
        <f>F54-SUM(F56:F58)</f>
        <v>0</v>
      </c>
      <c r="G59" s="124">
        <f>G54-SUM(G56:G58)</f>
        <v>0</v>
      </c>
      <c r="H59" s="121">
        <f>SUM(F59:G59)</f>
        <v>0</v>
      </c>
      <c r="I59" s="121">
        <f>SUM(D59-H59)</f>
        <v>0</v>
      </c>
      <c r="J59" s="15"/>
      <c r="K59" s="15"/>
      <c r="L59" s="15"/>
      <c r="M59" s="15"/>
    </row>
    <row r="60" spans="1:27" ht="8.1" customHeight="1" x14ac:dyDescent="0.25">
      <c r="A60" s="245"/>
      <c r="B60" s="162"/>
      <c r="C60" s="171"/>
      <c r="D60" s="118"/>
      <c r="E60" s="118"/>
      <c r="F60" s="118"/>
      <c r="G60" s="118"/>
      <c r="H60" s="118"/>
      <c r="I60" s="125"/>
      <c r="J60" s="15"/>
      <c r="K60" s="15"/>
      <c r="L60" s="15"/>
      <c r="M60" s="15"/>
    </row>
    <row r="61" spans="1:27" ht="15.75" x14ac:dyDescent="0.25">
      <c r="A61" s="244">
        <v>36</v>
      </c>
      <c r="B61" s="179"/>
      <c r="C61" s="179" t="s">
        <v>73</v>
      </c>
      <c r="D61" s="126">
        <f>SUM(F29-F42)</f>
        <v>0</v>
      </c>
      <c r="E61" s="118"/>
      <c r="F61" s="118"/>
      <c r="G61" s="123" t="s">
        <v>74</v>
      </c>
      <c r="H61" s="126">
        <f>SUM(F27:F28)-F59</f>
        <v>0</v>
      </c>
      <c r="I61" s="118"/>
      <c r="J61" s="15"/>
      <c r="K61" s="15"/>
      <c r="L61" s="15"/>
      <c r="M61" s="15"/>
    </row>
    <row r="62" spans="1:27" x14ac:dyDescent="0.2">
      <c r="A62" s="246"/>
      <c r="C62" s="9"/>
      <c r="D62" s="18"/>
      <c r="E62" s="15"/>
      <c r="F62" s="15"/>
      <c r="G62" s="15"/>
      <c r="H62" s="15"/>
      <c r="I62" s="15"/>
    </row>
    <row r="63" spans="1:27" x14ac:dyDescent="0.2">
      <c r="A63" s="112"/>
    </row>
    <row r="64" spans="1:27" x14ac:dyDescent="0.2">
      <c r="A64" s="115"/>
    </row>
    <row r="65" spans="1:1" x14ac:dyDescent="0.2">
      <c r="A65" s="116"/>
    </row>
    <row r="66" spans="1:1" x14ac:dyDescent="0.2">
      <c r="A66" s="116"/>
    </row>
    <row r="67" spans="1:1" x14ac:dyDescent="0.2">
      <c r="A67" s="116"/>
    </row>
    <row r="68" spans="1:1" x14ac:dyDescent="0.2">
      <c r="A68" s="116"/>
    </row>
    <row r="71" spans="1:1" x14ac:dyDescent="0.2">
      <c r="A71" s="101"/>
    </row>
  </sheetData>
  <phoneticPr fontId="4" type="noConversion"/>
  <printOptions horizontalCentered="1"/>
  <pageMargins left="0.5" right="0" top="0.5" bottom="0.3" header="0" footer="0"/>
  <pageSetup scale="66" orientation="portrait" r:id="rId1"/>
  <headerFooter alignWithMargins="0">
    <oddFooter>&amp;LKDOA 315 REV (4/01/2004)&amp;CPage 1 of 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58"/>
  <sheetViews>
    <sheetView showGridLines="0" zoomScaleNormal="100" workbookViewId="0">
      <selection activeCell="C5" sqref="C5"/>
    </sheetView>
  </sheetViews>
  <sheetFormatPr defaultRowHeight="12.75" x14ac:dyDescent="0.2"/>
  <cols>
    <col min="1" max="1" width="4.42578125" customWidth="1"/>
    <col min="2" max="2" width="3.85546875" customWidth="1"/>
    <col min="3" max="3" width="31.85546875" customWidth="1"/>
    <col min="4" max="15" width="12.7109375" customWidth="1"/>
  </cols>
  <sheetData>
    <row r="1" spans="1:23" ht="15.75" x14ac:dyDescent="0.25">
      <c r="C1" s="45"/>
      <c r="D1" s="44" t="s">
        <v>1</v>
      </c>
      <c r="E1" s="3"/>
      <c r="F1" s="3"/>
      <c r="G1" s="3"/>
      <c r="H1" s="3"/>
      <c r="I1" s="3"/>
      <c r="J1" s="3"/>
      <c r="K1" s="210"/>
      <c r="L1" s="3"/>
      <c r="M1" s="3"/>
    </row>
    <row r="2" spans="1:23" ht="23.25" x14ac:dyDescent="0.35">
      <c r="D2" s="11" t="s">
        <v>156</v>
      </c>
      <c r="E2" s="11"/>
      <c r="F2" s="11"/>
      <c r="G2" s="11"/>
      <c r="H2" s="37"/>
      <c r="I2" s="37"/>
      <c r="J2" s="3"/>
      <c r="K2" s="38"/>
      <c r="L2" s="3"/>
      <c r="M2" s="3"/>
    </row>
    <row r="3" spans="1:23" ht="15.75" x14ac:dyDescent="0.25">
      <c r="D3" s="44" t="s">
        <v>2</v>
      </c>
      <c r="E3" s="3"/>
      <c r="F3" s="3"/>
      <c r="G3" s="3"/>
      <c r="H3" s="3"/>
      <c r="I3" s="3"/>
      <c r="J3" s="3"/>
      <c r="K3" s="3"/>
      <c r="L3" s="3"/>
      <c r="M3" s="3"/>
    </row>
    <row r="4" spans="1:23" ht="15.75" x14ac:dyDescent="0.25">
      <c r="D4" s="44"/>
      <c r="E4" s="3"/>
      <c r="F4" s="3"/>
      <c r="G4" s="3"/>
      <c r="H4" s="3"/>
      <c r="I4" s="3"/>
      <c r="J4" s="3"/>
      <c r="K4" s="3"/>
      <c r="L4" s="3"/>
      <c r="M4" s="3"/>
    </row>
    <row r="5" spans="1:23" ht="15.75" x14ac:dyDescent="0.25">
      <c r="A5" s="54" t="s">
        <v>7</v>
      </c>
      <c r="B5" s="54"/>
      <c r="C5" s="59"/>
      <c r="I5" s="170" t="s">
        <v>5</v>
      </c>
      <c r="J5" s="57"/>
      <c r="K5" s="71"/>
      <c r="N5" s="170" t="s">
        <v>114</v>
      </c>
      <c r="O5" s="49"/>
    </row>
    <row r="6" spans="1:23" ht="15" x14ac:dyDescent="0.2">
      <c r="A6" s="162"/>
      <c r="B6" s="162"/>
      <c r="C6" s="162"/>
      <c r="J6" s="28" t="s">
        <v>8</v>
      </c>
      <c r="K6" s="3"/>
    </row>
    <row r="7" spans="1:23" ht="15.75" x14ac:dyDescent="0.25">
      <c r="A7" s="48" t="s">
        <v>75</v>
      </c>
      <c r="B7" s="148" t="s">
        <v>164</v>
      </c>
      <c r="C7" s="148"/>
    </row>
    <row r="8" spans="1:23" ht="15" x14ac:dyDescent="0.2">
      <c r="A8" s="162"/>
      <c r="B8" s="162"/>
      <c r="C8" s="162"/>
    </row>
    <row r="9" spans="1:23" ht="16.5" thickBot="1" x14ac:dyDescent="0.3">
      <c r="A9" s="162"/>
      <c r="B9" s="162"/>
      <c r="C9" s="162"/>
      <c r="D9" s="256" t="s">
        <v>10</v>
      </c>
      <c r="E9" s="256" t="s">
        <v>115</v>
      </c>
      <c r="F9" s="256" t="s">
        <v>116</v>
      </c>
      <c r="G9" s="256" t="s">
        <v>117</v>
      </c>
      <c r="H9" s="256" t="s">
        <v>118</v>
      </c>
      <c r="I9" s="256" t="s">
        <v>119</v>
      </c>
      <c r="J9" s="256" t="s">
        <v>120</v>
      </c>
      <c r="K9" s="256" t="s">
        <v>121</v>
      </c>
      <c r="L9" s="256" t="s">
        <v>122</v>
      </c>
      <c r="M9" s="256" t="s">
        <v>150</v>
      </c>
      <c r="N9" s="256" t="s">
        <v>151</v>
      </c>
      <c r="O9" s="274" t="s">
        <v>292</v>
      </c>
    </row>
    <row r="10" spans="1:23" ht="16.5" thickTop="1" x14ac:dyDescent="0.25">
      <c r="A10" s="50"/>
      <c r="B10" s="50"/>
      <c r="C10" s="54"/>
      <c r="D10" s="74" t="s">
        <v>123</v>
      </c>
      <c r="E10" s="24"/>
      <c r="F10" s="24"/>
      <c r="G10" s="24"/>
      <c r="H10" s="24"/>
      <c r="I10" s="24"/>
      <c r="J10" s="77"/>
      <c r="K10" s="74" t="s">
        <v>124</v>
      </c>
      <c r="L10" s="24"/>
      <c r="M10" s="24"/>
      <c r="N10" s="80"/>
      <c r="O10" s="80"/>
    </row>
    <row r="11" spans="1:23" ht="15.75" x14ac:dyDescent="0.25">
      <c r="A11" s="48"/>
      <c r="B11" s="50"/>
      <c r="C11" s="143">
        <v>1</v>
      </c>
      <c r="D11" s="75" t="s">
        <v>288</v>
      </c>
      <c r="E11" s="20" t="s">
        <v>288</v>
      </c>
      <c r="F11" s="20" t="s">
        <v>288</v>
      </c>
      <c r="G11" s="20" t="s">
        <v>290</v>
      </c>
      <c r="I11" s="20" t="s">
        <v>152</v>
      </c>
      <c r="J11" s="78" t="s">
        <v>126</v>
      </c>
      <c r="K11" s="75" t="s">
        <v>112</v>
      </c>
      <c r="L11" s="20"/>
      <c r="M11" s="20" t="s">
        <v>126</v>
      </c>
      <c r="N11" s="81" t="s">
        <v>128</v>
      </c>
      <c r="O11" s="81" t="s">
        <v>51</v>
      </c>
    </row>
    <row r="12" spans="1:23" ht="15.75" thickBot="1" x14ac:dyDescent="0.25">
      <c r="A12" s="186"/>
      <c r="C12" s="311" t="s">
        <v>205</v>
      </c>
      <c r="D12" s="76" t="s">
        <v>153</v>
      </c>
      <c r="E12" s="25" t="s">
        <v>163</v>
      </c>
      <c r="F12" s="25" t="s">
        <v>162</v>
      </c>
      <c r="G12" s="25" t="s">
        <v>291</v>
      </c>
      <c r="H12" s="25" t="s">
        <v>110</v>
      </c>
      <c r="I12" s="25" t="s">
        <v>129</v>
      </c>
      <c r="J12" s="79" t="s">
        <v>127</v>
      </c>
      <c r="K12" s="76" t="s">
        <v>130</v>
      </c>
      <c r="L12" s="25" t="s">
        <v>110</v>
      </c>
      <c r="M12" s="25" t="s">
        <v>127</v>
      </c>
      <c r="N12" s="82" t="s">
        <v>131</v>
      </c>
      <c r="O12" s="82" t="s">
        <v>132</v>
      </c>
    </row>
    <row r="13" spans="1:23" ht="20.100000000000001" customHeight="1" thickTop="1" x14ac:dyDescent="0.25">
      <c r="A13" s="186" t="s">
        <v>133</v>
      </c>
      <c r="B13" s="202" t="s">
        <v>185</v>
      </c>
      <c r="C13" s="146" t="s">
        <v>218</v>
      </c>
      <c r="D13" s="307"/>
      <c r="E13" s="307"/>
      <c r="F13" s="307"/>
      <c r="G13" s="307"/>
      <c r="H13" s="307"/>
      <c r="I13" s="307"/>
      <c r="J13" s="307"/>
      <c r="K13" s="307"/>
      <c r="L13" s="307"/>
      <c r="M13" s="307"/>
      <c r="N13" s="307"/>
      <c r="O13" s="308">
        <f>SUM(D13:N13)</f>
        <v>0</v>
      </c>
    </row>
    <row r="14" spans="1:23" ht="20.100000000000001" customHeight="1" x14ac:dyDescent="0.25">
      <c r="A14" s="186"/>
      <c r="B14" s="202" t="s">
        <v>186</v>
      </c>
      <c r="C14" s="146" t="s">
        <v>219</v>
      </c>
      <c r="D14" s="307"/>
      <c r="E14" s="307"/>
      <c r="F14" s="307"/>
      <c r="G14" s="307"/>
      <c r="H14" s="307"/>
      <c r="I14" s="307"/>
      <c r="J14" s="307"/>
      <c r="K14" s="307"/>
      <c r="L14" s="307"/>
      <c r="M14" s="307"/>
      <c r="N14" s="307"/>
      <c r="O14" s="308">
        <f>SUM(D14:N14)</f>
        <v>0</v>
      </c>
    </row>
    <row r="15" spans="1:23" ht="20.100000000000001" customHeight="1" x14ac:dyDescent="0.25">
      <c r="A15" s="186"/>
      <c r="B15" s="202" t="s">
        <v>187</v>
      </c>
      <c r="C15" s="146"/>
      <c r="D15" s="328"/>
      <c r="E15" s="328"/>
      <c r="F15" s="328"/>
      <c r="G15" s="328"/>
      <c r="H15" s="328"/>
      <c r="I15" s="328"/>
      <c r="J15" s="328"/>
      <c r="K15" s="328"/>
      <c r="L15" s="328"/>
      <c r="M15" s="328"/>
      <c r="N15" s="328"/>
      <c r="O15" s="329">
        <f>SUM(D15:N15)</f>
        <v>0</v>
      </c>
      <c r="W15" s="307">
        <v>11111</v>
      </c>
    </row>
    <row r="16" spans="1:23" ht="20.100000000000001" customHeight="1" x14ac:dyDescent="0.25">
      <c r="A16" s="186"/>
      <c r="B16" s="202" t="s">
        <v>188</v>
      </c>
      <c r="C16" s="146" t="s">
        <v>222</v>
      </c>
      <c r="D16" s="307"/>
      <c r="E16" s="307"/>
      <c r="F16" s="307"/>
      <c r="G16" s="307"/>
      <c r="H16" s="307"/>
      <c r="I16" s="307"/>
      <c r="J16" s="307"/>
      <c r="K16" s="307"/>
      <c r="L16" s="307"/>
      <c r="M16" s="307"/>
      <c r="N16" s="307"/>
      <c r="O16" s="308">
        <f>SUM(D16:N16)</f>
        <v>0</v>
      </c>
    </row>
    <row r="17" spans="1:15" ht="20.100000000000001" customHeight="1" x14ac:dyDescent="0.2">
      <c r="A17" s="186"/>
      <c r="B17" s="177"/>
      <c r="C17" s="177" t="s">
        <v>256</v>
      </c>
      <c r="D17" s="154">
        <f>+SUBTOTAL(9,D13:D16)</f>
        <v>0</v>
      </c>
      <c r="E17" s="154">
        <f t="shared" ref="E17:O17" si="0">+SUBTOTAL(9,E13:E16)</f>
        <v>0</v>
      </c>
      <c r="F17" s="154">
        <f t="shared" si="0"/>
        <v>0</v>
      </c>
      <c r="G17" s="154">
        <f t="shared" si="0"/>
        <v>0</v>
      </c>
      <c r="H17" s="154">
        <f t="shared" si="0"/>
        <v>0</v>
      </c>
      <c r="I17" s="154">
        <f t="shared" si="0"/>
        <v>0</v>
      </c>
      <c r="J17" s="154">
        <f t="shared" si="0"/>
        <v>0</v>
      </c>
      <c r="K17" s="154">
        <f t="shared" si="0"/>
        <v>0</v>
      </c>
      <c r="L17" s="154">
        <f t="shared" si="0"/>
        <v>0</v>
      </c>
      <c r="M17" s="154">
        <f t="shared" si="0"/>
        <v>0</v>
      </c>
      <c r="N17" s="154">
        <f t="shared" si="0"/>
        <v>0</v>
      </c>
      <c r="O17" s="154">
        <f t="shared" si="0"/>
        <v>0</v>
      </c>
    </row>
    <row r="18" spans="1:15" ht="20.100000000000001" customHeight="1" x14ac:dyDescent="0.25">
      <c r="A18" s="186">
        <v>2</v>
      </c>
      <c r="B18" s="50"/>
      <c r="C18" s="202" t="s">
        <v>282</v>
      </c>
      <c r="D18" s="307"/>
      <c r="E18" s="307"/>
      <c r="F18" s="307"/>
      <c r="G18" s="307"/>
      <c r="H18" s="307"/>
      <c r="I18" s="307"/>
      <c r="J18" s="307"/>
      <c r="K18" s="307"/>
      <c r="L18" s="307"/>
      <c r="M18" s="307"/>
      <c r="N18" s="307"/>
      <c r="O18" s="308">
        <f>SUM(D18:N18)</f>
        <v>0</v>
      </c>
    </row>
    <row r="19" spans="1:15" ht="20.100000000000001" customHeight="1" x14ac:dyDescent="0.25">
      <c r="B19" s="143"/>
      <c r="C19" s="143" t="s">
        <v>202</v>
      </c>
      <c r="D19" s="213">
        <f>SUM(D17:D18)</f>
        <v>0</v>
      </c>
      <c r="E19" s="213">
        <f t="shared" ref="E19:O19" si="1">SUM(E17:E18)</f>
        <v>0</v>
      </c>
      <c r="F19" s="213">
        <f t="shared" si="1"/>
        <v>0</v>
      </c>
      <c r="G19" s="213">
        <f t="shared" si="1"/>
        <v>0</v>
      </c>
      <c r="H19" s="213">
        <f t="shared" si="1"/>
        <v>0</v>
      </c>
      <c r="I19" s="213">
        <f t="shared" si="1"/>
        <v>0</v>
      </c>
      <c r="J19" s="213">
        <f t="shared" si="1"/>
        <v>0</v>
      </c>
      <c r="K19" s="213">
        <f t="shared" si="1"/>
        <v>0</v>
      </c>
      <c r="L19" s="213">
        <f t="shared" si="1"/>
        <v>0</v>
      </c>
      <c r="M19" s="213">
        <f t="shared" si="1"/>
        <v>0</v>
      </c>
      <c r="N19" s="213">
        <f t="shared" si="1"/>
        <v>0</v>
      </c>
      <c r="O19" s="213">
        <f t="shared" si="1"/>
        <v>0</v>
      </c>
    </row>
    <row r="20" spans="1:15" ht="20.100000000000001" customHeight="1" x14ac:dyDescent="0.25">
      <c r="A20" s="186">
        <v>3</v>
      </c>
      <c r="B20" s="50"/>
      <c r="C20" s="198" t="s">
        <v>148</v>
      </c>
      <c r="D20" s="307"/>
      <c r="E20" s="307"/>
      <c r="F20" s="307"/>
      <c r="G20" s="307"/>
      <c r="H20" s="307"/>
      <c r="I20" s="307"/>
      <c r="J20" s="307"/>
      <c r="K20" s="307"/>
      <c r="L20" s="307"/>
      <c r="M20" s="307"/>
      <c r="N20" s="307"/>
      <c r="O20" s="308">
        <f>SUM(D20:N20)</f>
        <v>0</v>
      </c>
    </row>
    <row r="21" spans="1:15" ht="20.100000000000001" customHeight="1" x14ac:dyDescent="0.25">
      <c r="A21" s="186">
        <v>4</v>
      </c>
      <c r="B21" s="50"/>
      <c r="C21" s="202" t="s">
        <v>149</v>
      </c>
      <c r="D21" s="307"/>
      <c r="E21" s="307"/>
      <c r="F21" s="307"/>
      <c r="G21" s="307"/>
      <c r="H21" s="307"/>
      <c r="I21" s="307"/>
      <c r="J21" s="307"/>
      <c r="K21" s="307"/>
      <c r="L21" s="307"/>
      <c r="M21" s="307"/>
      <c r="N21" s="307"/>
      <c r="O21" s="308">
        <f>SUM(D21:N21)</f>
        <v>0</v>
      </c>
    </row>
    <row r="22" spans="1:15" ht="15.75" x14ac:dyDescent="0.25">
      <c r="B22" s="50"/>
      <c r="D22" s="141"/>
      <c r="E22" s="141"/>
      <c r="F22" s="141"/>
      <c r="G22" s="141"/>
      <c r="H22" s="141"/>
      <c r="I22" s="141"/>
      <c r="J22" s="141"/>
      <c r="K22" s="141"/>
      <c r="L22" s="141"/>
      <c r="M22" s="141"/>
      <c r="N22" s="141"/>
      <c r="O22" s="143"/>
    </row>
    <row r="23" spans="1:15" ht="16.5" thickBot="1" x14ac:dyDescent="0.3">
      <c r="A23" s="186">
        <v>5</v>
      </c>
      <c r="B23" s="50"/>
      <c r="C23" s="50" t="s">
        <v>255</v>
      </c>
      <c r="D23" s="161">
        <f t="shared" ref="D23:O23" si="2">+SUM(D19:D21)</f>
        <v>0</v>
      </c>
      <c r="E23" s="161">
        <f t="shared" si="2"/>
        <v>0</v>
      </c>
      <c r="F23" s="161">
        <f t="shared" si="2"/>
        <v>0</v>
      </c>
      <c r="G23" s="161">
        <f t="shared" si="2"/>
        <v>0</v>
      </c>
      <c r="H23" s="161">
        <f t="shared" si="2"/>
        <v>0</v>
      </c>
      <c r="I23" s="161">
        <f t="shared" si="2"/>
        <v>0</v>
      </c>
      <c r="J23" s="161">
        <f t="shared" si="2"/>
        <v>0</v>
      </c>
      <c r="K23" s="161">
        <f t="shared" si="2"/>
        <v>0</v>
      </c>
      <c r="L23" s="161">
        <f t="shared" si="2"/>
        <v>0</v>
      </c>
      <c r="M23" s="161">
        <f t="shared" si="2"/>
        <v>0</v>
      </c>
      <c r="N23" s="161">
        <f t="shared" si="2"/>
        <v>0</v>
      </c>
      <c r="O23" s="161">
        <f t="shared" si="2"/>
        <v>0</v>
      </c>
    </row>
    <row r="24" spans="1:15" ht="16.5" thickTop="1" x14ac:dyDescent="0.25">
      <c r="A24" s="186"/>
      <c r="B24" s="50"/>
      <c r="C24" s="50"/>
      <c r="D24" s="16"/>
      <c r="E24" s="16"/>
      <c r="F24" s="16"/>
      <c r="G24" s="16"/>
      <c r="H24" s="16"/>
      <c r="I24" s="16"/>
      <c r="J24" s="16"/>
      <c r="K24" s="16"/>
      <c r="L24" s="16"/>
      <c r="M24" s="16"/>
      <c r="N24" s="16"/>
      <c r="O24" s="16"/>
    </row>
    <row r="25" spans="1:15" ht="16.5" thickBot="1" x14ac:dyDescent="0.3">
      <c r="A25" s="186">
        <v>6</v>
      </c>
      <c r="B25" s="162"/>
      <c r="C25" s="54" t="s">
        <v>198</v>
      </c>
      <c r="E25" s="16"/>
      <c r="F25" s="87"/>
      <c r="G25" s="323"/>
      <c r="I25" s="16"/>
      <c r="J25" s="16"/>
      <c r="K25" s="16"/>
      <c r="L25" s="16"/>
      <c r="M25" s="16"/>
      <c r="N25" s="16"/>
      <c r="O25" s="16"/>
    </row>
    <row r="26" spans="1:15" ht="16.5" thickTop="1" x14ac:dyDescent="0.25">
      <c r="A26" s="164"/>
      <c r="B26" s="50"/>
      <c r="C26" s="50"/>
      <c r="D26" s="16"/>
      <c r="E26" s="16"/>
      <c r="F26" s="16"/>
      <c r="G26" s="16"/>
      <c r="H26" s="16"/>
      <c r="I26" s="16"/>
      <c r="J26" s="16"/>
      <c r="K26" s="16"/>
      <c r="L26" s="16"/>
      <c r="M26" s="16"/>
      <c r="N26" s="16"/>
      <c r="O26" s="16"/>
    </row>
    <row r="27" spans="1:15" ht="15.75" x14ac:dyDescent="0.25">
      <c r="A27" s="55" t="s">
        <v>144</v>
      </c>
      <c r="B27" s="50" t="s">
        <v>145</v>
      </c>
      <c r="C27" s="50"/>
      <c r="D27" s="16"/>
      <c r="E27" s="16"/>
      <c r="F27" s="16"/>
      <c r="G27" s="16"/>
      <c r="H27" s="16"/>
      <c r="I27" s="16"/>
      <c r="J27" s="16"/>
      <c r="K27" s="16"/>
      <c r="L27" s="16"/>
      <c r="M27" s="16"/>
      <c r="N27" s="16"/>
      <c r="O27" s="16"/>
    </row>
    <row r="28" spans="1:15" ht="15" x14ac:dyDescent="0.25">
      <c r="A28" s="16"/>
      <c r="B28" s="16"/>
      <c r="C28" s="180" t="s">
        <v>258</v>
      </c>
      <c r="D28" s="16"/>
      <c r="E28" s="16"/>
      <c r="F28" s="16"/>
      <c r="G28" s="16"/>
      <c r="H28" s="16"/>
      <c r="I28" s="16"/>
      <c r="J28" s="16"/>
      <c r="K28" s="16"/>
      <c r="L28" s="16"/>
      <c r="M28" s="16"/>
      <c r="N28" s="16"/>
    </row>
    <row r="29" spans="1:15" ht="15.75" x14ac:dyDescent="0.25">
      <c r="B29" s="16"/>
      <c r="C29" s="180" t="s">
        <v>257</v>
      </c>
      <c r="E29" s="50"/>
      <c r="F29" s="50"/>
      <c r="G29" s="50"/>
      <c r="H29" s="53"/>
      <c r="I29" s="53"/>
      <c r="J29" s="53"/>
      <c r="K29" s="50"/>
      <c r="L29" s="50"/>
      <c r="M29" s="50"/>
      <c r="N29" s="50"/>
      <c r="O29" s="50"/>
    </row>
    <row r="30" spans="1:15" ht="15.75" x14ac:dyDescent="0.25">
      <c r="B30" s="35"/>
      <c r="C30" s="16"/>
      <c r="E30" s="50"/>
      <c r="F30" s="50"/>
      <c r="G30" s="50"/>
      <c r="H30" s="53"/>
      <c r="I30" s="53"/>
      <c r="J30" s="53"/>
      <c r="K30" s="50"/>
      <c r="L30" s="50"/>
      <c r="M30" s="50"/>
      <c r="N30" s="50"/>
      <c r="O30" s="50"/>
    </row>
    <row r="31" spans="1:15" x14ac:dyDescent="0.2">
      <c r="B31" s="16"/>
      <c r="C31" s="16"/>
      <c r="D31" s="16"/>
      <c r="E31" s="16"/>
      <c r="F31" s="16"/>
      <c r="G31" s="16"/>
      <c r="H31" s="21"/>
      <c r="I31" s="21"/>
      <c r="J31" s="21"/>
      <c r="K31" s="16"/>
      <c r="L31" s="16"/>
      <c r="M31" s="16"/>
      <c r="N31" s="16"/>
      <c r="O31" s="16"/>
    </row>
    <row r="32" spans="1:15" ht="15.75" x14ac:dyDescent="0.25">
      <c r="C32" s="170" t="s">
        <v>78</v>
      </c>
      <c r="D32" s="49"/>
      <c r="E32" s="30"/>
      <c r="F32" s="30"/>
      <c r="G32" s="30"/>
      <c r="H32" s="49"/>
      <c r="I32" s="57"/>
      <c r="J32" s="57"/>
      <c r="K32" s="170" t="s">
        <v>79</v>
      </c>
      <c r="L32" s="49"/>
      <c r="M32" s="49"/>
      <c r="N32" s="57"/>
    </row>
    <row r="33" spans="1:14" ht="15.75" x14ac:dyDescent="0.25">
      <c r="C33" s="170"/>
      <c r="D33" s="36"/>
      <c r="E33" s="60"/>
      <c r="F33" s="60"/>
      <c r="G33" s="60"/>
      <c r="H33" s="36"/>
      <c r="I33" s="17"/>
      <c r="J33" s="17"/>
      <c r="K33" s="170"/>
      <c r="L33" s="36"/>
      <c r="M33" s="36"/>
      <c r="N33" s="17"/>
    </row>
    <row r="34" spans="1:14" ht="15.75" x14ac:dyDescent="0.25">
      <c r="C34" s="170" t="s">
        <v>80</v>
      </c>
      <c r="D34" s="49"/>
      <c r="E34" s="30"/>
      <c r="F34" s="30"/>
      <c r="G34" s="30"/>
      <c r="H34" s="49"/>
      <c r="I34" s="57"/>
      <c r="J34" s="57"/>
      <c r="K34" s="203" t="s">
        <v>81</v>
      </c>
      <c r="L34" s="49"/>
      <c r="M34" s="49"/>
      <c r="N34" s="57"/>
    </row>
    <row r="35" spans="1:14" ht="15.75" x14ac:dyDescent="0.25">
      <c r="C35" s="170"/>
      <c r="D35" s="36"/>
      <c r="E35" s="60"/>
      <c r="F35" s="60"/>
      <c r="G35" s="60"/>
      <c r="H35" s="36"/>
      <c r="I35" s="17"/>
      <c r="J35" s="17"/>
      <c r="K35" s="203"/>
      <c r="L35" s="36"/>
      <c r="M35" s="36"/>
      <c r="N35" s="17"/>
    </row>
    <row r="36" spans="1:14" ht="15.75" x14ac:dyDescent="0.25">
      <c r="C36" s="170" t="s">
        <v>82</v>
      </c>
      <c r="D36" s="49"/>
      <c r="E36" s="30"/>
      <c r="F36" s="30"/>
      <c r="G36" s="30"/>
      <c r="H36" s="49"/>
      <c r="I36" s="57"/>
      <c r="J36" s="57"/>
      <c r="K36" s="203" t="s">
        <v>83</v>
      </c>
      <c r="L36" s="49"/>
      <c r="M36" s="49"/>
      <c r="N36" s="57"/>
    </row>
    <row r="37" spans="1:14" ht="15" x14ac:dyDescent="0.2">
      <c r="C37" s="141"/>
      <c r="L37" s="9"/>
      <c r="M37" s="9"/>
      <c r="N37" s="9"/>
    </row>
    <row r="40" spans="1:14" x14ac:dyDescent="0.2">
      <c r="A40" s="99"/>
    </row>
    <row r="41" spans="1:14" x14ac:dyDescent="0.2">
      <c r="A41" s="99"/>
    </row>
    <row r="42" spans="1:14" x14ac:dyDescent="0.2">
      <c r="A42" s="99"/>
    </row>
    <row r="43" spans="1:14" x14ac:dyDescent="0.2">
      <c r="A43" s="99"/>
    </row>
    <row r="44" spans="1:14" x14ac:dyDescent="0.2">
      <c r="A44" s="99"/>
    </row>
    <row r="45" spans="1:14" x14ac:dyDescent="0.2">
      <c r="A45" s="99"/>
    </row>
    <row r="46" spans="1:14" x14ac:dyDescent="0.2">
      <c r="A46" s="99"/>
    </row>
    <row r="47" spans="1:14" x14ac:dyDescent="0.2">
      <c r="A47" s="99"/>
    </row>
    <row r="48" spans="1:14" x14ac:dyDescent="0.2">
      <c r="A48" s="99"/>
    </row>
    <row r="49" spans="1:9" x14ac:dyDescent="0.2">
      <c r="A49" s="99"/>
    </row>
    <row r="50" spans="1:9" x14ac:dyDescent="0.2">
      <c r="A50" s="99"/>
      <c r="C50" s="1"/>
    </row>
    <row r="51" spans="1:9" x14ac:dyDescent="0.2">
      <c r="A51" s="99"/>
      <c r="C51" s="1"/>
      <c r="D51" s="1"/>
    </row>
    <row r="52" spans="1:9" x14ac:dyDescent="0.2">
      <c r="A52" s="99"/>
      <c r="D52" s="1"/>
      <c r="E52" s="1"/>
      <c r="F52" s="1"/>
      <c r="G52" s="1"/>
      <c r="H52" s="1"/>
      <c r="I52" s="1"/>
    </row>
    <row r="53" spans="1:9" x14ac:dyDescent="0.2">
      <c r="A53" s="99" t="s">
        <v>293</v>
      </c>
    </row>
    <row r="54" spans="1:9" x14ac:dyDescent="0.2">
      <c r="A54" s="99"/>
    </row>
    <row r="58" spans="1:9" x14ac:dyDescent="0.2">
      <c r="A58" s="99"/>
    </row>
  </sheetData>
  <phoneticPr fontId="4" type="noConversion"/>
  <pageMargins left="0.31" right="0.25" top="0.75" bottom="0.65" header="0.5" footer="0.5"/>
  <pageSetup scale="70" orientation="landscape" r:id="rId1"/>
  <headerFooter alignWithMargins="0">
    <oddFooter>&amp;LKDOA 315 REV 4/1/04)&amp;CPage 2 of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80"/>
  <sheetViews>
    <sheetView showGridLines="0" zoomScaleNormal="100" workbookViewId="0">
      <selection activeCell="C6" sqref="C6"/>
    </sheetView>
  </sheetViews>
  <sheetFormatPr defaultRowHeight="12.75" x14ac:dyDescent="0.2"/>
  <cols>
    <col min="1" max="1" width="4.140625" customWidth="1"/>
    <col min="2" max="2" width="2.42578125" customWidth="1"/>
    <col min="3" max="3" width="61.5703125" customWidth="1"/>
    <col min="4" max="4" width="13.42578125" customWidth="1"/>
    <col min="5" max="5" width="16.140625" customWidth="1"/>
    <col min="6" max="6" width="16.85546875" customWidth="1"/>
    <col min="7" max="7" width="12" customWidth="1"/>
    <col min="8" max="8" width="16.7109375" customWidth="1"/>
    <col min="9" max="9" width="16.140625" customWidth="1"/>
    <col min="10" max="10" width="2.28515625" customWidth="1"/>
  </cols>
  <sheetData>
    <row r="1" spans="1:27" ht="15.75" x14ac:dyDescent="0.25">
      <c r="B1" s="4"/>
      <c r="C1" s="4"/>
      <c r="D1" s="44" t="s">
        <v>1</v>
      </c>
      <c r="E1" s="3"/>
      <c r="F1" s="3"/>
      <c r="G1" s="3"/>
    </row>
    <row r="2" spans="1:27" ht="23.25" x14ac:dyDescent="0.35">
      <c r="C2" s="28"/>
      <c r="D2" s="11" t="s">
        <v>166</v>
      </c>
      <c r="E2" s="3"/>
      <c r="F2" s="3"/>
      <c r="G2" s="3"/>
      <c r="H2" s="4"/>
      <c r="I2" s="40"/>
      <c r="J2" s="3"/>
      <c r="K2" s="3"/>
      <c r="L2" s="3"/>
      <c r="M2" s="3"/>
      <c r="N2" s="3"/>
      <c r="O2" s="3"/>
      <c r="P2" s="3"/>
      <c r="Q2" s="4"/>
      <c r="R2" s="3"/>
      <c r="S2" s="3"/>
      <c r="T2" s="3"/>
    </row>
    <row r="3" spans="1:27" ht="15.75" x14ac:dyDescent="0.25">
      <c r="D3" s="44" t="s">
        <v>161</v>
      </c>
      <c r="E3" s="3"/>
      <c r="F3" s="44"/>
      <c r="G3" s="3"/>
      <c r="J3" s="3"/>
      <c r="K3" s="3"/>
      <c r="L3" s="3"/>
      <c r="M3" s="3"/>
      <c r="N3" s="3"/>
      <c r="O3" s="3"/>
      <c r="P3" s="3"/>
      <c r="Q3" s="4"/>
      <c r="R3" s="4"/>
      <c r="S3" s="4"/>
      <c r="T3" s="3"/>
    </row>
    <row r="4" spans="1:27" ht="15.75" x14ac:dyDescent="0.25">
      <c r="A4" s="162"/>
      <c r="B4" s="162"/>
      <c r="C4" s="162"/>
      <c r="D4" s="44" t="s">
        <v>2</v>
      </c>
      <c r="E4" s="3"/>
      <c r="F4" s="3"/>
      <c r="G4" s="3"/>
      <c r="K4" s="5"/>
      <c r="L4" s="5"/>
      <c r="M4" s="5"/>
      <c r="N4" s="5"/>
      <c r="O4" s="5"/>
      <c r="P4" s="5"/>
      <c r="Q4" s="5"/>
      <c r="R4" s="5"/>
      <c r="S4" s="5"/>
    </row>
    <row r="5" spans="1:27" x14ac:dyDescent="0.2">
      <c r="H5" s="14"/>
      <c r="I5" s="56" t="s">
        <v>3</v>
      </c>
      <c r="J5" s="58" t="s">
        <v>4</v>
      </c>
      <c r="K5" s="5"/>
      <c r="L5" s="5"/>
      <c r="M5" s="5"/>
      <c r="N5" s="5"/>
      <c r="O5" s="5"/>
      <c r="P5" s="5"/>
      <c r="Q5" s="5"/>
      <c r="R5" s="5"/>
    </row>
    <row r="6" spans="1:27" ht="15.75" x14ac:dyDescent="0.25">
      <c r="A6" s="54" t="s">
        <v>7</v>
      </c>
      <c r="B6" s="184"/>
      <c r="C6" s="59"/>
      <c r="D6" s="204" t="s">
        <v>5</v>
      </c>
      <c r="E6" s="69"/>
      <c r="F6" s="13"/>
      <c r="H6" s="14"/>
      <c r="I6" s="14" t="s">
        <v>6</v>
      </c>
      <c r="J6" s="84"/>
    </row>
    <row r="7" spans="1:27" ht="15" x14ac:dyDescent="0.2">
      <c r="A7" s="162"/>
      <c r="B7" s="162"/>
      <c r="C7" s="6"/>
      <c r="E7" s="28" t="s">
        <v>8</v>
      </c>
      <c r="F7" s="3"/>
      <c r="I7" s="14" t="s">
        <v>9</v>
      </c>
      <c r="J7" s="84"/>
    </row>
    <row r="8" spans="1:27" ht="15" x14ac:dyDescent="0.2">
      <c r="A8" s="162"/>
      <c r="B8" s="162"/>
      <c r="C8" s="6"/>
    </row>
    <row r="9" spans="1:27" ht="15.75" x14ac:dyDescent="0.25">
      <c r="A9" s="242" t="s">
        <v>10</v>
      </c>
      <c r="B9" s="50" t="s">
        <v>11</v>
      </c>
      <c r="C9" s="50"/>
      <c r="D9" s="9"/>
      <c r="E9" s="9"/>
      <c r="F9" s="9"/>
      <c r="G9" s="9"/>
      <c r="J9" s="12"/>
      <c r="K9" s="12"/>
      <c r="L9" s="12"/>
      <c r="M9" s="12"/>
      <c r="N9" s="12"/>
      <c r="O9" s="12"/>
      <c r="P9" s="21"/>
      <c r="Q9" s="12"/>
      <c r="R9" s="29"/>
      <c r="U9" s="1"/>
      <c r="V9" s="1"/>
      <c r="W9" s="1"/>
      <c r="X9" s="1"/>
      <c r="Y9" s="1"/>
      <c r="Z9" s="1"/>
      <c r="AA9" s="1"/>
    </row>
    <row r="10" spans="1:27" ht="15.75" x14ac:dyDescent="0.25">
      <c r="A10" s="163"/>
      <c r="B10" s="162"/>
      <c r="C10" s="164" t="s">
        <v>12</v>
      </c>
      <c r="D10" s="69"/>
      <c r="E10" s="69"/>
      <c r="F10" s="69"/>
      <c r="G10" s="69"/>
      <c r="H10" s="170" t="s">
        <v>13</v>
      </c>
      <c r="I10" s="89"/>
      <c r="J10" s="12"/>
      <c r="K10" s="12"/>
      <c r="L10" s="12"/>
      <c r="M10" s="12"/>
      <c r="N10" s="12"/>
      <c r="O10" s="12"/>
      <c r="P10" s="21"/>
      <c r="Q10" s="12"/>
      <c r="R10" s="29"/>
      <c r="T10" s="1"/>
      <c r="U10" s="1"/>
      <c r="V10" s="1"/>
      <c r="W10" s="1"/>
      <c r="X10" s="1"/>
      <c r="Y10" s="1"/>
      <c r="Z10" s="1"/>
      <c r="AA10" s="1"/>
    </row>
    <row r="11" spans="1:27" ht="15" x14ac:dyDescent="0.2">
      <c r="A11" s="163"/>
      <c r="B11" s="162"/>
      <c r="C11" s="162"/>
      <c r="J11" s="12"/>
      <c r="K11" s="12"/>
      <c r="L11" s="12"/>
      <c r="M11" s="12"/>
      <c r="N11" s="12"/>
      <c r="O11" s="12"/>
      <c r="P11" s="21"/>
      <c r="Q11" s="12"/>
      <c r="R11" s="29"/>
      <c r="T11" s="1"/>
      <c r="U11" s="1"/>
      <c r="V11" s="1"/>
      <c r="W11" s="1"/>
      <c r="X11" s="1"/>
      <c r="Y11" s="1"/>
      <c r="Z11" s="1"/>
      <c r="AA11" s="1"/>
    </row>
    <row r="12" spans="1:27" ht="15" x14ac:dyDescent="0.2">
      <c r="A12" s="163"/>
      <c r="B12" s="162"/>
      <c r="C12" s="162"/>
      <c r="J12" s="12"/>
      <c r="K12" s="12"/>
      <c r="L12" s="12"/>
      <c r="M12" s="12"/>
      <c r="N12" s="12"/>
      <c r="O12" s="12"/>
      <c r="P12" s="21"/>
      <c r="Q12" s="12"/>
      <c r="R12" s="29"/>
      <c r="T12" s="1"/>
      <c r="U12" s="1"/>
      <c r="V12" s="1"/>
      <c r="W12" s="1"/>
      <c r="X12" s="1"/>
      <c r="Y12" s="1"/>
      <c r="Z12" s="1"/>
      <c r="AA12" s="1"/>
    </row>
    <row r="13" spans="1:27" ht="15" x14ac:dyDescent="0.2">
      <c r="A13" s="163"/>
      <c r="B13" s="162"/>
      <c r="C13" s="162"/>
      <c r="J13" s="12"/>
      <c r="K13" s="12"/>
      <c r="L13" s="12"/>
      <c r="M13" s="12"/>
      <c r="N13" s="12"/>
      <c r="O13" s="12"/>
      <c r="P13" s="21"/>
      <c r="Q13" s="12"/>
      <c r="R13" s="29"/>
      <c r="T13" s="1"/>
      <c r="U13" s="1"/>
      <c r="V13" s="1"/>
      <c r="W13" s="1"/>
      <c r="X13" s="1"/>
      <c r="Y13" s="1"/>
      <c r="Z13" s="1"/>
      <c r="AA13" s="1"/>
    </row>
    <row r="14" spans="1:27" ht="15.75" x14ac:dyDescent="0.25">
      <c r="A14" s="163"/>
      <c r="B14" s="162"/>
      <c r="C14" s="162"/>
      <c r="F14" s="309"/>
      <c r="H14" s="170" t="s">
        <v>18</v>
      </c>
      <c r="I14" s="69"/>
      <c r="J14" s="12"/>
      <c r="K14" s="12"/>
      <c r="L14" s="12"/>
      <c r="M14" s="12"/>
      <c r="N14" s="12"/>
      <c r="O14" s="12"/>
      <c r="P14" s="21"/>
      <c r="Q14" s="12"/>
      <c r="R14" s="29"/>
      <c r="T14" s="1"/>
      <c r="U14" s="1"/>
      <c r="V14" s="1"/>
      <c r="W14" s="1"/>
      <c r="X14" s="1"/>
      <c r="Y14" s="1"/>
      <c r="Z14" s="1"/>
      <c r="AA14" s="1"/>
    </row>
    <row r="15" spans="1:27" ht="15.75" x14ac:dyDescent="0.25">
      <c r="A15" s="242" t="s">
        <v>14</v>
      </c>
      <c r="B15" s="50" t="s">
        <v>15</v>
      </c>
      <c r="C15" s="50"/>
      <c r="E15" s="256" t="s">
        <v>16</v>
      </c>
      <c r="F15" s="256" t="s">
        <v>17</v>
      </c>
      <c r="H15" s="9"/>
      <c r="I15" s="9"/>
      <c r="J15" s="12"/>
      <c r="K15" s="12"/>
      <c r="L15" s="12"/>
      <c r="M15" s="12"/>
      <c r="N15" s="12"/>
      <c r="O15" s="12"/>
      <c r="P15" s="21"/>
      <c r="Q15" s="12"/>
      <c r="R15" s="29"/>
      <c r="T15" s="1"/>
      <c r="U15" s="1"/>
      <c r="V15" s="1"/>
      <c r="W15" s="1"/>
      <c r="X15" s="1"/>
      <c r="Y15" s="1"/>
      <c r="Z15" s="1"/>
      <c r="AA15" s="1"/>
    </row>
    <row r="16" spans="1:27" ht="15.75" x14ac:dyDescent="0.25">
      <c r="A16" s="162"/>
      <c r="B16" s="50" t="s">
        <v>210</v>
      </c>
      <c r="C16" s="50"/>
      <c r="E16" s="20" t="s">
        <v>20</v>
      </c>
      <c r="F16" s="20" t="s">
        <v>21</v>
      </c>
      <c r="H16" s="170" t="s">
        <v>23</v>
      </c>
      <c r="I16" s="69"/>
      <c r="J16" s="12"/>
      <c r="K16" s="12"/>
      <c r="L16" s="12"/>
      <c r="M16" s="12"/>
      <c r="N16" s="12"/>
      <c r="O16" s="12"/>
      <c r="P16" s="21"/>
      <c r="Q16" s="12"/>
      <c r="R16" s="29"/>
      <c r="T16" s="1"/>
      <c r="U16" s="1"/>
      <c r="V16" s="1"/>
      <c r="W16" s="1"/>
      <c r="X16" s="1"/>
      <c r="Y16" s="1"/>
      <c r="Z16" s="1"/>
      <c r="AA16" s="1"/>
    </row>
    <row r="17" spans="1:27" ht="15" x14ac:dyDescent="0.2">
      <c r="A17" s="320" t="s">
        <v>133</v>
      </c>
      <c r="B17" s="162"/>
      <c r="C17" s="162" t="s">
        <v>87</v>
      </c>
      <c r="E17" s="117"/>
      <c r="F17" s="117"/>
      <c r="J17" s="12"/>
      <c r="K17" s="12"/>
      <c r="L17" s="12"/>
      <c r="M17" s="12"/>
      <c r="N17" s="12"/>
      <c r="O17" s="12"/>
      <c r="P17" s="21"/>
      <c r="Q17" s="12"/>
      <c r="R17" s="29"/>
      <c r="T17" s="1"/>
      <c r="U17" s="1"/>
      <c r="V17" s="1"/>
      <c r="W17" s="1"/>
      <c r="X17" s="1"/>
      <c r="Y17" s="1"/>
      <c r="Z17" s="1"/>
      <c r="AA17" s="1"/>
    </row>
    <row r="18" spans="1:27" ht="15" x14ac:dyDescent="0.2">
      <c r="A18" s="320" t="s">
        <v>134</v>
      </c>
      <c r="B18" s="162"/>
      <c r="C18" s="162" t="s">
        <v>22</v>
      </c>
      <c r="E18" s="117"/>
      <c r="F18" s="117"/>
      <c r="J18" s="12"/>
      <c r="K18" s="12"/>
      <c r="L18" s="12"/>
      <c r="M18" s="12"/>
      <c r="N18" s="12"/>
      <c r="O18" s="12"/>
      <c r="P18" s="21"/>
      <c r="Q18" s="12"/>
      <c r="R18" s="29"/>
      <c r="T18" s="1"/>
      <c r="U18" s="1"/>
      <c r="V18" s="1"/>
      <c r="W18" s="1"/>
      <c r="X18" s="1"/>
      <c r="Y18" s="1"/>
      <c r="Z18" s="1"/>
      <c r="AA18" s="1"/>
    </row>
    <row r="19" spans="1:27" ht="15" x14ac:dyDescent="0.2">
      <c r="A19" s="320" t="s">
        <v>135</v>
      </c>
      <c r="B19" s="162"/>
      <c r="C19" s="184" t="s">
        <v>90</v>
      </c>
      <c r="E19" s="120"/>
      <c r="F19" s="120"/>
      <c r="J19" s="12"/>
      <c r="K19" s="12"/>
      <c r="L19" s="12"/>
      <c r="M19" s="12"/>
      <c r="N19" s="12"/>
      <c r="O19" s="12"/>
      <c r="P19" s="21"/>
      <c r="Q19" s="12"/>
      <c r="R19" s="29"/>
      <c r="T19" s="1"/>
      <c r="U19" s="1"/>
      <c r="V19" s="1"/>
      <c r="W19" s="1"/>
      <c r="X19" s="1"/>
      <c r="Y19" s="1"/>
      <c r="Z19" s="1"/>
      <c r="AA19" s="1"/>
    </row>
    <row r="20" spans="1:27" ht="15" x14ac:dyDescent="0.2">
      <c r="A20" s="320" t="s">
        <v>136</v>
      </c>
      <c r="B20" s="162"/>
      <c r="C20" s="185" t="s">
        <v>92</v>
      </c>
      <c r="E20" s="117"/>
      <c r="F20" s="117"/>
      <c r="J20" s="12"/>
      <c r="K20" s="12"/>
      <c r="L20" s="12"/>
      <c r="M20" s="12"/>
      <c r="N20" s="12"/>
      <c r="O20" s="12"/>
      <c r="P20" s="21"/>
      <c r="Q20" s="12"/>
      <c r="R20" s="29"/>
      <c r="T20" s="1"/>
      <c r="U20" s="1"/>
      <c r="V20" s="1"/>
      <c r="W20" s="1"/>
      <c r="X20" s="1"/>
      <c r="Y20" s="1"/>
      <c r="Z20" s="1"/>
      <c r="AA20" s="1"/>
    </row>
    <row r="21" spans="1:27" ht="15" x14ac:dyDescent="0.2">
      <c r="A21" s="320" t="s">
        <v>138</v>
      </c>
      <c r="B21" s="162"/>
      <c r="C21" s="185" t="s">
        <v>171</v>
      </c>
      <c r="E21" s="117"/>
      <c r="F21" s="117"/>
      <c r="J21" s="12"/>
      <c r="K21" s="12"/>
      <c r="L21" s="12"/>
      <c r="M21" s="12"/>
      <c r="N21" s="12"/>
      <c r="O21" s="12"/>
      <c r="P21" s="21"/>
      <c r="Q21" s="12"/>
      <c r="R21" s="29"/>
      <c r="T21" s="1"/>
      <c r="U21" s="1"/>
      <c r="V21" s="1"/>
      <c r="W21" s="1"/>
      <c r="X21" s="1"/>
      <c r="Y21" s="1"/>
      <c r="Z21" s="1"/>
      <c r="AA21" s="1"/>
    </row>
    <row r="22" spans="1:27" ht="15" x14ac:dyDescent="0.2">
      <c r="A22" s="320" t="s">
        <v>140</v>
      </c>
      <c r="B22" s="162"/>
      <c r="C22" s="184" t="s">
        <v>158</v>
      </c>
      <c r="E22" s="120"/>
      <c r="F22" s="120"/>
      <c r="J22" s="21"/>
      <c r="K22" s="21"/>
      <c r="L22" s="21"/>
      <c r="M22" s="21"/>
      <c r="N22" s="21"/>
      <c r="O22" s="21"/>
      <c r="P22" s="21"/>
      <c r="Q22" s="21"/>
      <c r="R22" s="29"/>
      <c r="T22" s="1"/>
      <c r="U22" s="1"/>
      <c r="V22" s="1"/>
      <c r="W22" s="1"/>
      <c r="X22" s="1"/>
      <c r="Y22" s="1"/>
      <c r="Z22" s="1"/>
      <c r="AA22" s="1"/>
    </row>
    <row r="23" spans="1:27" ht="15" x14ac:dyDescent="0.2">
      <c r="A23" s="320" t="s">
        <v>277</v>
      </c>
      <c r="B23" s="162"/>
      <c r="C23" s="184" t="s">
        <v>270</v>
      </c>
      <c r="E23" s="119"/>
      <c r="F23" s="117"/>
      <c r="J23" s="5"/>
      <c r="K23" s="5"/>
      <c r="L23" s="5"/>
      <c r="M23" s="5"/>
      <c r="N23" s="5"/>
      <c r="O23" s="5"/>
      <c r="P23" s="5"/>
      <c r="Q23" s="5"/>
      <c r="R23" s="5"/>
      <c r="S23" s="8"/>
      <c r="U23" s="1"/>
      <c r="V23" s="1"/>
      <c r="W23" s="1"/>
      <c r="X23" s="1"/>
      <c r="Y23" s="1"/>
      <c r="Z23" s="1"/>
      <c r="AA23" s="1"/>
    </row>
    <row r="24" spans="1:27" ht="15" x14ac:dyDescent="0.2">
      <c r="A24" s="320" t="s">
        <v>278</v>
      </c>
      <c r="B24" s="162"/>
      <c r="C24" s="184" t="s">
        <v>271</v>
      </c>
      <c r="E24" s="119"/>
      <c r="F24" s="117"/>
      <c r="J24" s="5"/>
      <c r="K24" s="5"/>
      <c r="L24" s="5"/>
      <c r="M24" s="5"/>
      <c r="N24" s="5"/>
      <c r="O24" s="5"/>
      <c r="P24" s="5"/>
      <c r="Q24" s="5"/>
      <c r="R24" s="5"/>
      <c r="S24" s="8"/>
      <c r="U24" s="1"/>
      <c r="V24" s="1"/>
      <c r="W24" s="1"/>
      <c r="X24" s="1"/>
      <c r="Y24" s="1"/>
      <c r="Z24" s="1"/>
      <c r="AA24" s="1"/>
    </row>
    <row r="25" spans="1:27" ht="15" x14ac:dyDescent="0.2">
      <c r="A25" s="299" t="s">
        <v>142</v>
      </c>
      <c r="B25" s="162"/>
      <c r="C25" s="184" t="s">
        <v>94</v>
      </c>
      <c r="E25" s="117"/>
      <c r="F25" s="117"/>
      <c r="J25" s="12"/>
      <c r="K25" s="12"/>
      <c r="L25" s="12"/>
      <c r="M25" s="12"/>
      <c r="N25" s="12"/>
      <c r="O25" s="12"/>
      <c r="P25" s="21"/>
      <c r="Q25" s="12"/>
      <c r="R25" s="21"/>
      <c r="S25" s="12"/>
      <c r="T25" s="29"/>
      <c r="U25" s="1"/>
      <c r="V25" s="1"/>
      <c r="W25" s="1"/>
      <c r="X25" s="1"/>
      <c r="Y25" s="1"/>
      <c r="Z25" s="1"/>
      <c r="AA25" s="1"/>
    </row>
    <row r="26" spans="1:27" ht="15.75" x14ac:dyDescent="0.25">
      <c r="A26" s="299" t="s">
        <v>143</v>
      </c>
      <c r="B26" s="162"/>
      <c r="C26" s="184" t="s">
        <v>37</v>
      </c>
      <c r="E26" s="121">
        <f>SUM(E17:E25)</f>
        <v>0</v>
      </c>
      <c r="F26" s="121">
        <f>SUM(F17:F25)</f>
        <v>0</v>
      </c>
      <c r="J26" s="12"/>
      <c r="K26" s="12"/>
      <c r="L26" s="12"/>
      <c r="M26" s="12"/>
      <c r="N26" s="12"/>
      <c r="O26" s="12"/>
      <c r="P26" s="21"/>
      <c r="Q26" s="12"/>
      <c r="R26" s="21"/>
      <c r="S26" s="12"/>
      <c r="T26" s="29"/>
      <c r="U26" s="1"/>
      <c r="V26" s="1"/>
      <c r="W26" s="1"/>
      <c r="X26" s="1"/>
      <c r="Y26" s="1"/>
      <c r="Z26" s="1"/>
      <c r="AA26" s="1"/>
    </row>
    <row r="27" spans="1:27" ht="15" x14ac:dyDescent="0.2">
      <c r="A27" s="321"/>
      <c r="B27" s="162"/>
      <c r="C27" s="162"/>
      <c r="D27" s="5"/>
      <c r="E27" s="14"/>
      <c r="F27" s="4"/>
      <c r="G27" s="23"/>
      <c r="H27" s="23"/>
      <c r="I27" s="5"/>
      <c r="J27" s="12"/>
      <c r="K27" s="12"/>
      <c r="L27" s="12"/>
      <c r="M27" s="12"/>
      <c r="N27" s="12"/>
      <c r="O27" s="12"/>
      <c r="P27" s="21"/>
      <c r="Q27" s="12"/>
      <c r="R27" s="21"/>
      <c r="S27" s="12"/>
      <c r="T27" s="29"/>
      <c r="U27" s="1"/>
      <c r="V27" s="1"/>
      <c r="W27" s="1"/>
      <c r="X27" s="1"/>
      <c r="Y27" s="1"/>
      <c r="Z27" s="1"/>
      <c r="AA27" s="1"/>
    </row>
    <row r="28" spans="1:27" ht="15" x14ac:dyDescent="0.2">
      <c r="A28" s="321"/>
      <c r="B28" s="162"/>
      <c r="C28" s="162"/>
      <c r="D28" s="5"/>
      <c r="E28" s="14"/>
      <c r="F28" s="4"/>
      <c r="G28" s="14"/>
      <c r="H28" s="14"/>
      <c r="I28" s="5"/>
      <c r="J28" s="12"/>
      <c r="K28" s="12"/>
      <c r="L28" s="12"/>
      <c r="M28" s="12"/>
      <c r="N28" s="12"/>
      <c r="O28" s="12"/>
      <c r="P28" s="21"/>
      <c r="Q28" s="12"/>
      <c r="R28" s="21"/>
      <c r="S28" s="12"/>
      <c r="T28" s="29"/>
      <c r="U28" s="1"/>
      <c r="V28" s="1"/>
      <c r="W28" s="1"/>
      <c r="X28" s="1"/>
      <c r="Y28" s="1"/>
      <c r="Z28" s="1"/>
      <c r="AA28" s="1"/>
    </row>
    <row r="29" spans="1:27" ht="15.75" x14ac:dyDescent="0.25">
      <c r="A29" s="316" t="s">
        <v>38</v>
      </c>
      <c r="B29" s="50" t="s">
        <v>39</v>
      </c>
      <c r="C29" s="50"/>
      <c r="D29" s="256" t="s">
        <v>40</v>
      </c>
      <c r="E29" s="256" t="s">
        <v>41</v>
      </c>
      <c r="F29" s="256" t="s">
        <v>42</v>
      </c>
      <c r="G29" s="256" t="s">
        <v>43</v>
      </c>
      <c r="H29" s="256" t="s">
        <v>44</v>
      </c>
      <c r="I29" s="256" t="s">
        <v>45</v>
      </c>
      <c r="J29" s="12"/>
      <c r="K29" s="12"/>
      <c r="L29" s="12"/>
      <c r="M29" s="12"/>
      <c r="N29" s="12"/>
      <c r="O29" s="12"/>
      <c r="P29" s="21"/>
      <c r="Q29" s="12"/>
      <c r="R29" s="21"/>
      <c r="S29" s="12"/>
      <c r="T29" s="29"/>
      <c r="U29" s="1"/>
      <c r="V29" s="1"/>
      <c r="W29" s="1"/>
      <c r="X29" s="1"/>
      <c r="Y29" s="1"/>
      <c r="Z29" s="1"/>
      <c r="AA29" s="1"/>
    </row>
    <row r="30" spans="1:27" ht="15.75" x14ac:dyDescent="0.25">
      <c r="A30" s="321"/>
      <c r="B30" s="180" t="s">
        <v>223</v>
      </c>
      <c r="C30" s="180"/>
      <c r="D30" s="20" t="s">
        <v>47</v>
      </c>
      <c r="E30" s="20" t="s">
        <v>20</v>
      </c>
      <c r="F30" s="20" t="s">
        <v>21</v>
      </c>
      <c r="G30" s="20" t="s">
        <v>50</v>
      </c>
      <c r="H30" s="20" t="s">
        <v>51</v>
      </c>
      <c r="I30" s="20" t="s">
        <v>46</v>
      </c>
      <c r="J30" s="12"/>
      <c r="K30" s="12"/>
      <c r="L30" s="12"/>
      <c r="M30" s="12"/>
      <c r="N30" s="12"/>
      <c r="O30" s="12"/>
      <c r="P30" s="21"/>
      <c r="Q30" s="12"/>
      <c r="R30" s="21"/>
      <c r="S30" s="12"/>
      <c r="T30" s="29"/>
      <c r="U30" s="1"/>
      <c r="V30" s="1"/>
      <c r="W30" s="1"/>
      <c r="X30" s="1"/>
      <c r="Y30" s="1"/>
      <c r="Z30" s="1"/>
      <c r="AA30" s="1"/>
    </row>
    <row r="31" spans="1:27" ht="15.75" x14ac:dyDescent="0.25">
      <c r="A31" s="321"/>
      <c r="B31" s="249" t="s">
        <v>224</v>
      </c>
      <c r="C31" s="249"/>
      <c r="J31" s="1"/>
      <c r="K31" s="1"/>
      <c r="L31" s="1"/>
      <c r="M31" s="1"/>
      <c r="N31" s="1"/>
      <c r="O31" s="1"/>
      <c r="P31" s="21"/>
      <c r="Q31" s="1"/>
      <c r="R31" s="21"/>
      <c r="S31" s="1"/>
      <c r="T31" s="29"/>
      <c r="U31" s="1"/>
      <c r="V31" s="1"/>
      <c r="W31" s="1"/>
      <c r="X31" s="1"/>
      <c r="Y31" s="1"/>
      <c r="Z31" s="1"/>
      <c r="AA31" s="1"/>
    </row>
    <row r="32" spans="1:27" ht="15.75" x14ac:dyDescent="0.25">
      <c r="A32" s="299"/>
      <c r="B32" s="171"/>
      <c r="C32" s="141" t="s">
        <v>279</v>
      </c>
      <c r="D32" s="117"/>
      <c r="E32" s="117"/>
      <c r="F32" s="117"/>
      <c r="G32" s="117"/>
      <c r="H32" s="121">
        <f t="shared" ref="H32:H46" si="0">SUM(F32:G32)</f>
        <v>0</v>
      </c>
      <c r="I32" s="121">
        <f t="shared" ref="I32:I46" si="1">SUM(D32-H32)</f>
        <v>0</v>
      </c>
      <c r="J32" s="21"/>
      <c r="K32" s="21"/>
      <c r="L32" s="21"/>
      <c r="M32" s="21"/>
      <c r="N32" s="21"/>
      <c r="O32" s="21"/>
      <c r="P32" s="21"/>
      <c r="Q32" s="21"/>
      <c r="R32" s="21"/>
      <c r="S32" s="21"/>
      <c r="T32" s="29"/>
      <c r="U32" s="1"/>
      <c r="V32" s="1"/>
      <c r="W32" s="1"/>
      <c r="X32" s="1"/>
      <c r="Y32" s="1"/>
      <c r="Z32" s="1"/>
      <c r="AA32" s="1"/>
    </row>
    <row r="33" spans="1:27" ht="15.75" x14ac:dyDescent="0.25">
      <c r="A33" s="299"/>
      <c r="B33" s="171"/>
      <c r="C33" s="191" t="s">
        <v>308</v>
      </c>
      <c r="D33" s="117"/>
      <c r="E33" s="117"/>
      <c r="F33" s="117"/>
      <c r="G33" s="117"/>
      <c r="H33" s="121">
        <f t="shared" si="0"/>
        <v>0</v>
      </c>
      <c r="I33" s="121">
        <f t="shared" si="1"/>
        <v>0</v>
      </c>
      <c r="J33" s="1"/>
      <c r="K33" s="1"/>
      <c r="L33" s="1"/>
      <c r="M33" s="1"/>
      <c r="N33" s="1"/>
      <c r="O33" s="1"/>
      <c r="P33" s="1"/>
      <c r="Q33" s="1"/>
      <c r="R33" s="1"/>
      <c r="S33" s="1"/>
      <c r="T33" s="10"/>
      <c r="U33" s="1"/>
      <c r="V33" s="1"/>
      <c r="W33" s="1"/>
      <c r="X33" s="1"/>
      <c r="Y33" s="1"/>
      <c r="Z33" s="1"/>
      <c r="AA33" s="1"/>
    </row>
    <row r="34" spans="1:27" ht="15.75" x14ac:dyDescent="0.25">
      <c r="A34" s="299"/>
      <c r="B34" s="171"/>
      <c r="C34" s="191" t="s">
        <v>309</v>
      </c>
      <c r="D34" s="117"/>
      <c r="E34" s="117"/>
      <c r="F34" s="117"/>
      <c r="G34" s="117"/>
      <c r="H34" s="121">
        <f t="shared" si="0"/>
        <v>0</v>
      </c>
      <c r="I34" s="121">
        <f t="shared" si="1"/>
        <v>0</v>
      </c>
      <c r="J34" s="1"/>
      <c r="K34" s="1"/>
      <c r="L34" s="1"/>
      <c r="M34" s="1"/>
      <c r="N34" s="1"/>
      <c r="O34" s="1"/>
      <c r="P34" s="1"/>
      <c r="Q34" s="1"/>
      <c r="R34" s="1"/>
      <c r="S34" s="1"/>
      <c r="T34" s="10"/>
      <c r="U34" s="1"/>
      <c r="V34" s="1"/>
      <c r="W34" s="1"/>
      <c r="X34" s="1"/>
      <c r="Y34" s="1"/>
      <c r="Z34" s="1"/>
      <c r="AA34" s="1"/>
    </row>
    <row r="35" spans="1:27" ht="15.75" x14ac:dyDescent="0.25">
      <c r="A35" s="299"/>
      <c r="B35" s="171"/>
      <c r="C35" s="191" t="s">
        <v>310</v>
      </c>
      <c r="D35" s="117"/>
      <c r="E35" s="117"/>
      <c r="F35" s="117"/>
      <c r="G35" s="117"/>
      <c r="H35" s="121">
        <f t="shared" si="0"/>
        <v>0</v>
      </c>
      <c r="I35" s="121">
        <f t="shared" si="1"/>
        <v>0</v>
      </c>
      <c r="J35" s="1"/>
      <c r="K35" s="1"/>
      <c r="L35" s="1"/>
      <c r="M35" s="1"/>
      <c r="N35" s="1"/>
      <c r="O35" s="1"/>
      <c r="P35" s="1"/>
      <c r="Q35" s="1"/>
      <c r="R35" s="1"/>
      <c r="S35" s="1"/>
      <c r="T35" s="10"/>
      <c r="U35" s="1"/>
      <c r="V35" s="1"/>
      <c r="W35" s="1"/>
      <c r="X35" s="1"/>
      <c r="Y35" s="1"/>
      <c r="Z35" s="1"/>
      <c r="AA35" s="1"/>
    </row>
    <row r="36" spans="1:27" ht="15.75" x14ac:dyDescent="0.25">
      <c r="A36" s="299"/>
      <c r="B36" s="171"/>
      <c r="C36" s="191" t="s">
        <v>148</v>
      </c>
      <c r="D36" s="117"/>
      <c r="E36" s="117"/>
      <c r="F36" s="117"/>
      <c r="G36" s="117"/>
      <c r="H36" s="121">
        <f t="shared" si="0"/>
        <v>0</v>
      </c>
      <c r="I36" s="121">
        <f t="shared" si="1"/>
        <v>0</v>
      </c>
      <c r="J36" s="1"/>
      <c r="K36" s="1"/>
      <c r="L36" s="1"/>
      <c r="M36" s="1"/>
      <c r="N36" s="1"/>
      <c r="O36" s="1"/>
      <c r="P36" s="1"/>
      <c r="Q36" s="1"/>
      <c r="R36" s="1"/>
      <c r="S36" s="1"/>
      <c r="T36" s="10"/>
      <c r="U36" s="1"/>
      <c r="V36" s="1"/>
      <c r="W36" s="1"/>
      <c r="X36" s="1"/>
      <c r="Y36" s="1"/>
      <c r="Z36" s="1"/>
      <c r="AA36" s="1"/>
    </row>
    <row r="37" spans="1:27" ht="15.75" x14ac:dyDescent="0.25">
      <c r="A37" s="299"/>
      <c r="B37" s="171"/>
      <c r="C37" s="191" t="s">
        <v>311</v>
      </c>
      <c r="D37" s="117"/>
      <c r="E37" s="117"/>
      <c r="F37" s="117"/>
      <c r="G37" s="117"/>
      <c r="H37" s="121">
        <f t="shared" si="0"/>
        <v>0</v>
      </c>
      <c r="I37" s="121">
        <f t="shared" si="1"/>
        <v>0</v>
      </c>
      <c r="J37" s="1"/>
      <c r="K37" s="1"/>
      <c r="L37" s="1"/>
      <c r="M37" s="1"/>
      <c r="N37" s="1"/>
      <c r="O37" s="1"/>
      <c r="P37" s="1"/>
      <c r="Q37" s="1"/>
      <c r="R37" s="1"/>
      <c r="S37" s="1"/>
      <c r="T37" s="10"/>
      <c r="U37" s="1"/>
      <c r="V37" s="1"/>
      <c r="W37" s="1"/>
      <c r="X37" s="1"/>
      <c r="Y37" s="1"/>
      <c r="Z37" s="1"/>
      <c r="AA37" s="1"/>
    </row>
    <row r="38" spans="1:27" ht="15.75" x14ac:dyDescent="0.25">
      <c r="A38" s="299"/>
      <c r="B38" s="171"/>
      <c r="C38" s="191" t="s">
        <v>312</v>
      </c>
      <c r="D38" s="117"/>
      <c r="E38" s="117"/>
      <c r="F38" s="117"/>
      <c r="G38" s="117"/>
      <c r="H38" s="121">
        <f t="shared" si="0"/>
        <v>0</v>
      </c>
      <c r="I38" s="121">
        <f t="shared" si="1"/>
        <v>0</v>
      </c>
      <c r="J38" s="1"/>
      <c r="K38" s="1"/>
      <c r="L38" s="1"/>
      <c r="M38" s="1"/>
      <c r="N38" s="1"/>
      <c r="O38" s="1"/>
      <c r="P38" s="1"/>
      <c r="Q38" s="1"/>
      <c r="R38" s="1"/>
      <c r="S38" s="1"/>
      <c r="T38" s="10"/>
      <c r="U38" s="1"/>
      <c r="V38" s="1"/>
      <c r="W38" s="1"/>
      <c r="X38" s="1"/>
      <c r="Y38" s="1"/>
      <c r="Z38" s="1"/>
      <c r="AA38" s="1"/>
    </row>
    <row r="39" spans="1:27" ht="15.75" x14ac:dyDescent="0.25">
      <c r="A39" s="299"/>
      <c r="B39" s="171"/>
      <c r="C39" s="191" t="s">
        <v>313</v>
      </c>
      <c r="D39" s="117"/>
      <c r="E39" s="117"/>
      <c r="F39" s="117"/>
      <c r="G39" s="117"/>
      <c r="H39" s="121">
        <f t="shared" ref="H39:H41" si="2">SUM(F39:G39)</f>
        <v>0</v>
      </c>
      <c r="I39" s="121">
        <f t="shared" ref="I39:I41" si="3">SUM(D39-H39)</f>
        <v>0</v>
      </c>
      <c r="J39" s="1"/>
      <c r="K39" s="1"/>
      <c r="L39" s="1"/>
      <c r="M39" s="1"/>
      <c r="N39" s="1"/>
      <c r="O39" s="1"/>
      <c r="P39" s="1"/>
      <c r="Q39" s="1"/>
      <c r="R39" s="1"/>
      <c r="S39" s="1"/>
      <c r="T39" s="10"/>
      <c r="U39" s="1"/>
      <c r="V39" s="1"/>
      <c r="W39" s="1"/>
      <c r="X39" s="1"/>
      <c r="Y39" s="1"/>
      <c r="Z39" s="1"/>
      <c r="AA39" s="1"/>
    </row>
    <row r="40" spans="1:27" ht="15.75" x14ac:dyDescent="0.25">
      <c r="A40" s="299"/>
      <c r="B40" s="171"/>
      <c r="C40" s="191" t="s">
        <v>314</v>
      </c>
      <c r="D40" s="117"/>
      <c r="E40" s="117"/>
      <c r="F40" s="117"/>
      <c r="G40" s="117"/>
      <c r="H40" s="121">
        <f t="shared" si="2"/>
        <v>0</v>
      </c>
      <c r="I40" s="121">
        <f t="shared" si="3"/>
        <v>0</v>
      </c>
      <c r="J40" s="1"/>
      <c r="K40" s="1"/>
      <c r="L40" s="1"/>
      <c r="M40" s="1"/>
      <c r="N40" s="1"/>
      <c r="O40" s="1"/>
      <c r="P40" s="1"/>
      <c r="Q40" s="1"/>
      <c r="R40" s="1"/>
      <c r="S40" s="1"/>
      <c r="T40" s="10"/>
      <c r="U40" s="1"/>
      <c r="V40" s="1"/>
      <c r="W40" s="1"/>
      <c r="X40" s="1"/>
      <c r="Y40" s="1"/>
      <c r="Z40" s="1"/>
      <c r="AA40" s="1"/>
    </row>
    <row r="41" spans="1:27" ht="15.75" x14ac:dyDescent="0.25">
      <c r="A41" s="299"/>
      <c r="B41" s="171"/>
      <c r="C41" s="191" t="s">
        <v>315</v>
      </c>
      <c r="D41" s="117"/>
      <c r="E41" s="117"/>
      <c r="F41" s="117"/>
      <c r="G41" s="117"/>
      <c r="H41" s="121">
        <f t="shared" si="2"/>
        <v>0</v>
      </c>
      <c r="I41" s="121">
        <f t="shared" si="3"/>
        <v>0</v>
      </c>
      <c r="J41" s="1"/>
      <c r="K41" s="1"/>
      <c r="L41" s="1"/>
      <c r="M41" s="1"/>
      <c r="N41" s="1"/>
      <c r="O41" s="1"/>
      <c r="P41" s="1"/>
      <c r="Q41" s="1"/>
      <c r="R41" s="1"/>
      <c r="S41" s="1"/>
      <c r="T41" s="10"/>
      <c r="U41" s="1"/>
      <c r="V41" s="1"/>
      <c r="W41" s="1"/>
      <c r="X41" s="1"/>
      <c r="Y41" s="1"/>
      <c r="Z41" s="1"/>
      <c r="AA41" s="1"/>
    </row>
    <row r="42" spans="1:27" ht="15.75" x14ac:dyDescent="0.25">
      <c r="A42" s="299"/>
      <c r="B42" s="171"/>
      <c r="C42" s="191" t="s">
        <v>316</v>
      </c>
      <c r="D42" s="117"/>
      <c r="E42" s="117"/>
      <c r="F42" s="117"/>
      <c r="G42" s="117"/>
      <c r="H42" s="121">
        <f t="shared" si="0"/>
        <v>0</v>
      </c>
      <c r="I42" s="121">
        <f t="shared" si="1"/>
        <v>0</v>
      </c>
      <c r="J42" s="1"/>
      <c r="K42" s="1"/>
      <c r="L42" s="1"/>
      <c r="M42" s="1"/>
      <c r="N42" s="1"/>
      <c r="O42" s="1"/>
      <c r="P42" s="1"/>
      <c r="Q42" s="1"/>
      <c r="R42" s="1"/>
      <c r="S42" s="1"/>
      <c r="T42" s="10"/>
      <c r="U42" s="1"/>
      <c r="V42" s="1"/>
      <c r="W42" s="1"/>
      <c r="X42" s="1"/>
      <c r="Y42" s="1"/>
      <c r="Z42" s="1"/>
      <c r="AA42" s="1"/>
    </row>
    <row r="43" spans="1:27" ht="15.75" x14ac:dyDescent="0.25">
      <c r="A43" s="299"/>
      <c r="B43" s="171"/>
      <c r="C43" s="191" t="s">
        <v>317</v>
      </c>
      <c r="D43" s="117"/>
      <c r="E43" s="117"/>
      <c r="F43" s="117"/>
      <c r="G43" s="117"/>
      <c r="H43" s="121">
        <f t="shared" si="0"/>
        <v>0</v>
      </c>
      <c r="I43" s="121">
        <f t="shared" si="1"/>
        <v>0</v>
      </c>
      <c r="J43" s="1"/>
      <c r="K43" s="1"/>
      <c r="L43" s="1"/>
      <c r="M43" s="1"/>
      <c r="N43" s="1"/>
      <c r="O43" s="1"/>
      <c r="P43" s="1"/>
      <c r="Q43" s="1"/>
      <c r="R43" s="1"/>
      <c r="S43" s="1"/>
      <c r="T43" s="10"/>
      <c r="U43" s="1"/>
      <c r="V43" s="1"/>
      <c r="W43" s="1"/>
      <c r="X43" s="1"/>
      <c r="Y43" s="1"/>
      <c r="Z43" s="1"/>
      <c r="AA43" s="1"/>
    </row>
    <row r="44" spans="1:27" ht="15.75" x14ac:dyDescent="0.25">
      <c r="A44" s="299"/>
      <c r="B44" s="171"/>
      <c r="C44" s="191" t="s">
        <v>318</v>
      </c>
      <c r="D44" s="117"/>
      <c r="E44" s="117"/>
      <c r="F44" s="117"/>
      <c r="G44" s="117"/>
      <c r="H44" s="121">
        <f t="shared" si="0"/>
        <v>0</v>
      </c>
      <c r="I44" s="121">
        <f t="shared" si="1"/>
        <v>0</v>
      </c>
      <c r="J44" s="1"/>
      <c r="K44" s="1"/>
      <c r="L44" s="1"/>
      <c r="M44" s="1"/>
      <c r="N44" s="1"/>
      <c r="O44" s="1"/>
      <c r="P44" s="1"/>
      <c r="Q44" s="1"/>
      <c r="R44" s="1"/>
      <c r="S44" s="1"/>
      <c r="T44" s="10"/>
      <c r="U44" s="1"/>
      <c r="V44" s="1"/>
      <c r="W44" s="1"/>
      <c r="X44" s="1"/>
      <c r="Y44" s="1"/>
      <c r="Z44" s="1"/>
      <c r="AA44" s="1"/>
    </row>
    <row r="45" spans="1:27" ht="15.75" x14ac:dyDescent="0.25">
      <c r="A45" s="299"/>
      <c r="B45" s="171"/>
      <c r="C45" s="191" t="s">
        <v>319</v>
      </c>
      <c r="D45" s="117"/>
      <c r="E45" s="117"/>
      <c r="F45" s="117"/>
      <c r="G45" s="117"/>
      <c r="H45" s="121">
        <f t="shared" si="0"/>
        <v>0</v>
      </c>
      <c r="I45" s="121">
        <f t="shared" si="1"/>
        <v>0</v>
      </c>
      <c r="J45" s="1"/>
      <c r="K45" s="1"/>
      <c r="L45" s="1"/>
      <c r="M45" s="1"/>
      <c r="N45" s="1"/>
      <c r="O45" s="1"/>
      <c r="P45" s="1"/>
      <c r="Q45" s="1"/>
      <c r="R45" s="1"/>
      <c r="S45" s="1"/>
      <c r="T45" s="10"/>
      <c r="U45" s="1"/>
      <c r="V45" s="1"/>
      <c r="W45" s="1"/>
      <c r="X45" s="1"/>
      <c r="Y45" s="1"/>
      <c r="Z45" s="1"/>
      <c r="AA45" s="1"/>
    </row>
    <row r="46" spans="1:27" ht="15.75" x14ac:dyDescent="0.25">
      <c r="A46" s="299"/>
      <c r="B46" s="171"/>
      <c r="C46" s="191"/>
      <c r="D46" s="117"/>
      <c r="E46" s="117"/>
      <c r="F46" s="117"/>
      <c r="G46" s="117"/>
      <c r="H46" s="121">
        <f t="shared" si="0"/>
        <v>0</v>
      </c>
      <c r="I46" s="121">
        <f t="shared" si="1"/>
        <v>0</v>
      </c>
      <c r="J46" s="1"/>
      <c r="K46" s="1"/>
      <c r="L46" s="1"/>
      <c r="M46" s="1"/>
      <c r="N46" s="1"/>
      <c r="O46" s="1"/>
      <c r="P46" s="1"/>
      <c r="Q46" s="1"/>
      <c r="R46" s="1"/>
      <c r="S46" s="1"/>
      <c r="T46" s="10"/>
      <c r="U46" s="1"/>
      <c r="V46" s="1"/>
      <c r="W46" s="1"/>
      <c r="X46" s="1"/>
      <c r="Y46" s="1"/>
      <c r="Z46" s="1"/>
      <c r="AA46" s="1"/>
    </row>
    <row r="47" spans="1:27" ht="15.75" x14ac:dyDescent="0.25">
      <c r="A47" s="299"/>
      <c r="B47" s="179"/>
      <c r="C47" s="179" t="s">
        <v>320</v>
      </c>
      <c r="D47" s="278">
        <f t="shared" ref="D47:I47" si="4">SUM(D32:D46)</f>
        <v>0</v>
      </c>
      <c r="E47" s="278">
        <f t="shared" si="4"/>
        <v>0</v>
      </c>
      <c r="F47" s="278">
        <f t="shared" si="4"/>
        <v>0</v>
      </c>
      <c r="G47" s="278">
        <f t="shared" si="4"/>
        <v>0</v>
      </c>
      <c r="H47" s="278">
        <f t="shared" si="4"/>
        <v>0</v>
      </c>
      <c r="I47" s="278">
        <f t="shared" si="4"/>
        <v>0</v>
      </c>
      <c r="J47" s="1"/>
      <c r="K47" s="1"/>
      <c r="L47" s="1"/>
      <c r="M47" s="1"/>
      <c r="N47" s="1"/>
      <c r="O47" s="1"/>
      <c r="P47" s="1"/>
      <c r="Q47" s="1"/>
      <c r="R47" s="21"/>
      <c r="S47" s="1"/>
      <c r="T47" s="10"/>
      <c r="U47" s="1"/>
      <c r="V47" s="1"/>
      <c r="W47" s="1"/>
      <c r="X47" s="1"/>
      <c r="Y47" s="1"/>
      <c r="Z47" s="1"/>
      <c r="AA47" s="1"/>
    </row>
    <row r="48" spans="1:27" ht="15.75" x14ac:dyDescent="0.25">
      <c r="A48" s="320"/>
      <c r="B48" s="178" t="s">
        <v>214</v>
      </c>
      <c r="C48" s="178"/>
      <c r="D48" s="139"/>
      <c r="E48" s="139" t="s">
        <v>112</v>
      </c>
      <c r="F48" s="139" t="s">
        <v>112</v>
      </c>
      <c r="G48" s="139" t="s">
        <v>112</v>
      </c>
      <c r="H48" s="140"/>
      <c r="I48" s="140"/>
      <c r="K48" s="47"/>
      <c r="L48" s="1"/>
      <c r="N48" s="1"/>
      <c r="O48" s="1"/>
      <c r="Q48" s="1"/>
      <c r="R48" s="47"/>
      <c r="S48" s="1"/>
      <c r="T48" s="10"/>
      <c r="U48" s="1"/>
      <c r="V48" s="1"/>
      <c r="W48" s="1"/>
      <c r="X48" s="1"/>
      <c r="Y48" s="1"/>
      <c r="Z48" s="1"/>
      <c r="AA48" s="1"/>
    </row>
    <row r="49" spans="1:11" ht="15.75" x14ac:dyDescent="0.25">
      <c r="A49" s="299"/>
      <c r="B49" s="162"/>
      <c r="C49" s="171" t="s">
        <v>111</v>
      </c>
      <c r="D49" s="117"/>
      <c r="E49" s="117"/>
      <c r="F49" s="117"/>
      <c r="G49" s="117"/>
      <c r="H49" s="121">
        <f>SUM(F49:G49)</f>
        <v>0</v>
      </c>
      <c r="I49" s="121">
        <f>SUM(D49-H49)</f>
        <v>0</v>
      </c>
      <c r="K49" s="19"/>
    </row>
    <row r="50" spans="1:11" ht="15.75" x14ac:dyDescent="0.25">
      <c r="A50" s="299"/>
      <c r="B50" s="162"/>
      <c r="C50" s="171" t="s">
        <v>192</v>
      </c>
      <c r="D50" s="117"/>
      <c r="E50" s="117"/>
      <c r="F50" s="117"/>
      <c r="G50" s="117"/>
      <c r="H50" s="121">
        <f>SUM(F50:G50)</f>
        <v>0</v>
      </c>
      <c r="I50" s="121">
        <f>SUM(D50-H50)</f>
        <v>0</v>
      </c>
      <c r="K50" s="19"/>
    </row>
    <row r="51" spans="1:11" ht="15.75" x14ac:dyDescent="0.25">
      <c r="A51" s="299"/>
      <c r="B51" s="162"/>
      <c r="C51" s="171" t="s">
        <v>24</v>
      </c>
      <c r="D51" s="120"/>
      <c r="E51" s="120"/>
      <c r="F51" s="120"/>
      <c r="G51" s="120"/>
      <c r="H51" s="121">
        <f>SUM(F51:G51)</f>
        <v>0</v>
      </c>
      <c r="I51" s="121">
        <f>SUM(D51-H51)</f>
        <v>0</v>
      </c>
      <c r="K51" s="19"/>
    </row>
    <row r="52" spans="1:11" ht="15.75" x14ac:dyDescent="0.25">
      <c r="A52" s="320"/>
      <c r="B52" s="179"/>
      <c r="C52" s="179" t="s">
        <v>64</v>
      </c>
      <c r="D52" s="148">
        <f t="shared" ref="D52:I52" si="5">D47-SUM(D49:D51)</f>
        <v>0</v>
      </c>
      <c r="E52" s="148">
        <f t="shared" si="5"/>
        <v>0</v>
      </c>
      <c r="F52" s="148">
        <f t="shared" si="5"/>
        <v>0</v>
      </c>
      <c r="G52" s="148">
        <f t="shared" si="5"/>
        <v>0</v>
      </c>
      <c r="H52" s="148">
        <f t="shared" si="5"/>
        <v>0</v>
      </c>
      <c r="I52" s="148">
        <f t="shared" si="5"/>
        <v>0</v>
      </c>
    </row>
    <row r="53" spans="1:11" ht="15.75" x14ac:dyDescent="0.25">
      <c r="A53" s="299"/>
      <c r="B53" s="162"/>
      <c r="C53" s="171" t="s">
        <v>65</v>
      </c>
      <c r="D53" s="117"/>
      <c r="E53" s="117"/>
      <c r="F53" s="117"/>
      <c r="G53" s="117"/>
      <c r="H53" s="121">
        <f>SUM(F53:G53)</f>
        <v>0</v>
      </c>
      <c r="I53" s="121">
        <f>SUM(D53-H53)</f>
        <v>0</v>
      </c>
    </row>
    <row r="54" spans="1:11" ht="15.75" x14ac:dyDescent="0.25">
      <c r="A54" s="320"/>
      <c r="B54" s="179"/>
      <c r="C54" s="179" t="s">
        <v>66</v>
      </c>
      <c r="D54" s="148">
        <f t="shared" ref="D54:I54" si="6">D52-D53</f>
        <v>0</v>
      </c>
      <c r="E54" s="148">
        <f t="shared" si="6"/>
        <v>0</v>
      </c>
      <c r="F54" s="148">
        <f t="shared" si="6"/>
        <v>0</v>
      </c>
      <c r="G54" s="148">
        <f t="shared" si="6"/>
        <v>0</v>
      </c>
      <c r="H54" s="148">
        <f t="shared" si="6"/>
        <v>0</v>
      </c>
      <c r="I54" s="148">
        <f t="shared" si="6"/>
        <v>0</v>
      </c>
    </row>
    <row r="55" spans="1:11" ht="15" x14ac:dyDescent="0.2">
      <c r="A55" s="320"/>
      <c r="B55" s="178" t="s">
        <v>215</v>
      </c>
      <c r="C55" s="178"/>
    </row>
    <row r="56" spans="1:11" ht="15.75" x14ac:dyDescent="0.25">
      <c r="A56" s="299"/>
      <c r="B56" s="162"/>
      <c r="C56" s="171" t="s">
        <v>26</v>
      </c>
      <c r="D56" s="117"/>
      <c r="E56" s="117"/>
      <c r="F56" s="117"/>
      <c r="G56" s="117"/>
      <c r="H56" s="121">
        <f>SUM(F56:G56)</f>
        <v>0</v>
      </c>
      <c r="I56" s="121">
        <f>SUM(D56-H56)</f>
        <v>0</v>
      </c>
    </row>
    <row r="57" spans="1:11" ht="15.75" x14ac:dyDescent="0.25">
      <c r="A57" s="299"/>
      <c r="B57" s="162"/>
      <c r="C57" s="171" t="s">
        <v>113</v>
      </c>
      <c r="D57" s="117"/>
      <c r="E57" s="117"/>
      <c r="F57" s="117"/>
      <c r="G57" s="117"/>
      <c r="H57" s="121">
        <f>SUM(F57:G57)</f>
        <v>0</v>
      </c>
      <c r="I57" s="121">
        <f>SUM(D57-H57)</f>
        <v>0</v>
      </c>
    </row>
    <row r="58" spans="1:11" ht="15.75" x14ac:dyDescent="0.25">
      <c r="A58" s="299"/>
      <c r="B58" s="162"/>
      <c r="C58" s="171" t="s">
        <v>69</v>
      </c>
      <c r="D58" s="124">
        <f>D54-SUM(D56:D57)</f>
        <v>0</v>
      </c>
      <c r="E58" s="124">
        <f>E54-SUM(E56:E57)</f>
        <v>0</v>
      </c>
      <c r="F58" s="124">
        <f>F54-SUM(F56:F57)</f>
        <v>0</v>
      </c>
      <c r="G58" s="124">
        <f>G54-SUM(G56:G57)</f>
        <v>0</v>
      </c>
      <c r="H58" s="121">
        <f>SUM(F58:G58)</f>
        <v>0</v>
      </c>
      <c r="I58" s="121">
        <f>SUM(D58-H58)</f>
        <v>0</v>
      </c>
    </row>
    <row r="59" spans="1:11" ht="15.75" x14ac:dyDescent="0.25">
      <c r="A59" s="320"/>
      <c r="B59" s="162"/>
      <c r="C59" s="171"/>
      <c r="D59" s="118"/>
      <c r="E59" s="118"/>
      <c r="F59" s="125"/>
      <c r="G59" s="118"/>
      <c r="H59" s="125"/>
      <c r="I59" s="125"/>
    </row>
    <row r="60" spans="1:11" ht="15.75" x14ac:dyDescent="0.25">
      <c r="A60" s="299"/>
      <c r="B60" s="179"/>
      <c r="C60" s="179" t="s">
        <v>73</v>
      </c>
      <c r="D60" s="126">
        <f>SUM(F26-F47)</f>
        <v>0</v>
      </c>
      <c r="E60" s="118"/>
      <c r="F60" s="141"/>
      <c r="G60" s="123" t="s">
        <v>74</v>
      </c>
      <c r="H60" s="126">
        <f>SUM(F23:F25)-F58</f>
        <v>0</v>
      </c>
      <c r="I60" s="118"/>
    </row>
    <row r="61" spans="1:11" x14ac:dyDescent="0.2">
      <c r="A61" s="317"/>
      <c r="B61" s="9"/>
      <c r="C61" s="9"/>
      <c r="D61" s="18"/>
      <c r="E61" s="15"/>
      <c r="F61" s="15"/>
      <c r="G61" s="15"/>
      <c r="H61" s="15"/>
      <c r="I61" s="15"/>
    </row>
    <row r="62" spans="1:11" x14ac:dyDescent="0.2">
      <c r="A62" s="318"/>
    </row>
    <row r="63" spans="1:11" x14ac:dyDescent="0.2">
      <c r="A63" s="318"/>
    </row>
    <row r="64" spans="1:11" x14ac:dyDescent="0.2">
      <c r="A64" s="318"/>
    </row>
    <row r="65" spans="1:3" x14ac:dyDescent="0.2">
      <c r="A65" s="318"/>
    </row>
    <row r="66" spans="1:3" x14ac:dyDescent="0.2">
      <c r="A66" s="318"/>
    </row>
    <row r="67" spans="1:3" x14ac:dyDescent="0.2">
      <c r="A67" s="318"/>
      <c r="C67" s="99"/>
    </row>
    <row r="68" spans="1:3" x14ac:dyDescent="0.2">
      <c r="A68" s="318"/>
      <c r="C68" s="99"/>
    </row>
    <row r="69" spans="1:3" x14ac:dyDescent="0.2">
      <c r="A69" s="14"/>
      <c r="C69" s="99"/>
    </row>
    <row r="70" spans="1:3" x14ac:dyDescent="0.2">
      <c r="A70" s="14"/>
      <c r="C70" s="99"/>
    </row>
    <row r="71" spans="1:3" x14ac:dyDescent="0.2">
      <c r="A71" s="14"/>
    </row>
    <row r="72" spans="1:3" x14ac:dyDescent="0.2">
      <c r="A72" s="14"/>
    </row>
    <row r="73" spans="1:3" x14ac:dyDescent="0.2">
      <c r="A73" s="14"/>
    </row>
    <row r="74" spans="1:3" x14ac:dyDescent="0.2">
      <c r="A74" s="14"/>
    </row>
    <row r="75" spans="1:3" x14ac:dyDescent="0.2">
      <c r="A75" s="14"/>
    </row>
    <row r="80" spans="1:3" x14ac:dyDescent="0.2">
      <c r="C80" s="99"/>
    </row>
  </sheetData>
  <phoneticPr fontId="4" type="noConversion"/>
  <pageMargins left="0.5" right="0" top="0.5" bottom="0.3" header="0" footer="0"/>
  <pageSetup scale="76" orientation="portrait" r:id="rId1"/>
  <headerFooter alignWithMargins="0">
    <oddFooter>&amp;L&amp;"Arial,Bold"Form 318 REV (10/01/02)&amp;CPage 1 of 2</oddFooter>
  </headerFooter>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3"/>
  <sheetViews>
    <sheetView showGridLines="0" zoomScaleNormal="100" workbookViewId="0">
      <selection activeCell="C6" sqref="C6"/>
    </sheetView>
  </sheetViews>
  <sheetFormatPr defaultRowHeight="12.75" x14ac:dyDescent="0.2"/>
  <cols>
    <col min="1" max="1" width="4.42578125" customWidth="1"/>
    <col min="2" max="2" width="4.5703125" customWidth="1"/>
    <col min="3" max="3" width="51.7109375" customWidth="1"/>
    <col min="4" max="11" width="13.5703125" customWidth="1"/>
    <col min="12" max="12" width="10.140625" customWidth="1"/>
  </cols>
  <sheetData>
    <row r="1" spans="1:11" ht="15.75" customHeight="1" x14ac:dyDescent="0.25">
      <c r="A1" s="330" t="s">
        <v>1</v>
      </c>
      <c r="B1" s="330"/>
      <c r="C1" s="330"/>
      <c r="D1" s="330"/>
      <c r="E1" s="330"/>
      <c r="F1" s="330"/>
      <c r="G1" s="330"/>
      <c r="H1" s="330"/>
      <c r="I1" s="330"/>
      <c r="J1" s="330"/>
      <c r="K1" s="330"/>
    </row>
    <row r="2" spans="1:11" ht="23.25" customHeight="1" x14ac:dyDescent="0.35">
      <c r="A2" s="332" t="s">
        <v>166</v>
      </c>
      <c r="B2" s="332"/>
      <c r="C2" s="332"/>
      <c r="D2" s="332"/>
      <c r="E2" s="332"/>
      <c r="F2" s="332"/>
      <c r="G2" s="332"/>
      <c r="H2" s="332"/>
      <c r="I2" s="332"/>
      <c r="J2" s="332"/>
      <c r="K2" s="332"/>
    </row>
    <row r="3" spans="1:11" ht="15.75" customHeight="1" x14ac:dyDescent="0.25">
      <c r="A3" s="330" t="s">
        <v>161</v>
      </c>
      <c r="B3" s="330"/>
      <c r="C3" s="330"/>
      <c r="D3" s="330"/>
      <c r="E3" s="330"/>
      <c r="F3" s="330"/>
      <c r="G3" s="330"/>
      <c r="H3" s="330"/>
      <c r="I3" s="330"/>
      <c r="J3" s="330"/>
      <c r="K3" s="330"/>
    </row>
    <row r="4" spans="1:11" ht="15.75" customHeight="1" x14ac:dyDescent="0.25">
      <c r="A4" s="330" t="s">
        <v>2</v>
      </c>
      <c r="B4" s="330"/>
      <c r="C4" s="330"/>
      <c r="D4" s="330"/>
      <c r="E4" s="330"/>
      <c r="F4" s="330"/>
      <c r="G4" s="330"/>
      <c r="H4" s="330"/>
      <c r="I4" s="330"/>
      <c r="J4" s="330"/>
      <c r="K4" s="330"/>
    </row>
    <row r="5" spans="1:11" ht="15.75" x14ac:dyDescent="0.25">
      <c r="A5" s="322"/>
      <c r="B5" s="322"/>
      <c r="C5" s="322"/>
      <c r="D5" s="54"/>
      <c r="E5" s="54"/>
      <c r="F5" s="4"/>
      <c r="G5" s="4"/>
      <c r="H5" s="4"/>
      <c r="I5" s="4"/>
      <c r="J5" s="322"/>
      <c r="K5" s="322"/>
    </row>
    <row r="6" spans="1:11" ht="15.75" x14ac:dyDescent="0.25">
      <c r="A6" s="204" t="s">
        <v>7</v>
      </c>
      <c r="B6" s="41"/>
      <c r="C6" s="57"/>
      <c r="F6" s="170" t="s">
        <v>159</v>
      </c>
      <c r="G6" s="69"/>
      <c r="H6" s="69"/>
      <c r="I6" s="69"/>
      <c r="J6" s="170" t="s">
        <v>114</v>
      </c>
      <c r="K6" s="85"/>
    </row>
    <row r="7" spans="1:11" x14ac:dyDescent="0.2">
      <c r="G7" s="28" t="s">
        <v>8</v>
      </c>
      <c r="H7" s="28"/>
      <c r="I7" s="3"/>
    </row>
    <row r="9" spans="1:11" ht="16.5" thickBot="1" x14ac:dyDescent="0.3">
      <c r="D9" s="256" t="s">
        <v>10</v>
      </c>
      <c r="E9" s="256" t="s">
        <v>115</v>
      </c>
      <c r="F9" s="256" t="s">
        <v>116</v>
      </c>
      <c r="G9" s="256" t="s">
        <v>117</v>
      </c>
      <c r="H9" s="256" t="s">
        <v>118</v>
      </c>
      <c r="I9" s="256" t="s">
        <v>119</v>
      </c>
      <c r="J9" s="256" t="s">
        <v>120</v>
      </c>
      <c r="K9" s="256" t="s">
        <v>121</v>
      </c>
    </row>
    <row r="10" spans="1:11" ht="13.5" thickTop="1" x14ac:dyDescent="0.2">
      <c r="A10" s="16"/>
      <c r="B10" s="16"/>
      <c r="C10" s="16"/>
      <c r="D10" s="74" t="s">
        <v>123</v>
      </c>
      <c r="E10" s="24"/>
      <c r="F10" s="24"/>
      <c r="G10" s="74" t="s">
        <v>124</v>
      </c>
      <c r="H10" s="24"/>
      <c r="I10" s="24"/>
      <c r="J10" s="80"/>
      <c r="K10" s="80"/>
    </row>
    <row r="11" spans="1:11" ht="15.75" x14ac:dyDescent="0.25">
      <c r="A11" s="48" t="s">
        <v>75</v>
      </c>
      <c r="B11" s="143" t="s">
        <v>206</v>
      </c>
      <c r="C11" s="16"/>
      <c r="D11" s="75" t="s">
        <v>125</v>
      </c>
      <c r="E11" s="304" t="s">
        <v>248</v>
      </c>
      <c r="F11" s="20" t="s">
        <v>127</v>
      </c>
      <c r="G11" s="75" t="s">
        <v>112</v>
      </c>
      <c r="H11" s="304" t="s">
        <v>248</v>
      </c>
      <c r="I11" s="20" t="s">
        <v>127</v>
      </c>
      <c r="J11" s="81" t="s">
        <v>128</v>
      </c>
      <c r="K11" s="81" t="s">
        <v>51</v>
      </c>
    </row>
    <row r="12" spans="1:11" ht="13.5" thickBot="1" x14ac:dyDescent="0.25">
      <c r="A12" s="16"/>
      <c r="B12" s="16"/>
      <c r="C12" s="16"/>
      <c r="D12" s="76" t="s">
        <v>129</v>
      </c>
      <c r="E12" s="25" t="s">
        <v>259</v>
      </c>
      <c r="F12" s="25" t="s">
        <v>232</v>
      </c>
      <c r="G12" s="76" t="s">
        <v>130</v>
      </c>
      <c r="H12" s="25" t="s">
        <v>259</v>
      </c>
      <c r="I12" s="25" t="s">
        <v>249</v>
      </c>
      <c r="J12" s="82" t="s">
        <v>131</v>
      </c>
      <c r="K12" s="82" t="s">
        <v>132</v>
      </c>
    </row>
    <row r="13" spans="1:11" ht="16.5" thickTop="1" x14ac:dyDescent="0.25">
      <c r="A13" s="195"/>
      <c r="B13" s="16"/>
      <c r="C13" s="69" t="s">
        <v>279</v>
      </c>
      <c r="D13" s="307"/>
      <c r="E13" s="307"/>
      <c r="F13" s="307"/>
      <c r="G13" s="307"/>
      <c r="H13" s="307"/>
      <c r="I13" s="307"/>
      <c r="J13" s="307"/>
      <c r="K13" s="142">
        <f t="shared" ref="K13:K28" si="0">SUM(D13:J13)</f>
        <v>0</v>
      </c>
    </row>
    <row r="14" spans="1:11" ht="15.75" x14ac:dyDescent="0.25">
      <c r="A14" s="195"/>
      <c r="B14" s="16"/>
      <c r="C14" s="69" t="s">
        <v>308</v>
      </c>
      <c r="D14" s="307"/>
      <c r="E14" s="307"/>
      <c r="F14" s="307"/>
      <c r="G14" s="307"/>
      <c r="H14" s="307"/>
      <c r="I14" s="307"/>
      <c r="J14" s="307"/>
      <c r="K14" s="142">
        <f t="shared" si="0"/>
        <v>0</v>
      </c>
    </row>
    <row r="15" spans="1:11" ht="15.75" x14ac:dyDescent="0.25">
      <c r="A15" s="195"/>
      <c r="B15" s="16"/>
      <c r="C15" s="69" t="s">
        <v>309</v>
      </c>
      <c r="D15" s="307"/>
      <c r="E15" s="307"/>
      <c r="F15" s="307"/>
      <c r="G15" s="307"/>
      <c r="H15" s="307"/>
      <c r="I15" s="307"/>
      <c r="J15" s="307"/>
      <c r="K15" s="142">
        <f t="shared" ref="K15:K20" si="1">SUM(D15:J15)</f>
        <v>0</v>
      </c>
    </row>
    <row r="16" spans="1:11" ht="15.75" x14ac:dyDescent="0.25">
      <c r="A16" s="195"/>
      <c r="B16" s="16"/>
      <c r="C16" s="69" t="s">
        <v>310</v>
      </c>
      <c r="D16" s="307"/>
      <c r="E16" s="307"/>
      <c r="F16" s="307"/>
      <c r="G16" s="307"/>
      <c r="H16" s="307"/>
      <c r="I16" s="307"/>
      <c r="J16" s="307"/>
      <c r="K16" s="142">
        <f t="shared" si="1"/>
        <v>0</v>
      </c>
    </row>
    <row r="17" spans="1:11" ht="15.75" x14ac:dyDescent="0.25">
      <c r="A17" s="195"/>
      <c r="B17" s="16"/>
      <c r="C17" s="69" t="s">
        <v>148</v>
      </c>
      <c r="D17" s="307"/>
      <c r="E17" s="307"/>
      <c r="F17" s="307"/>
      <c r="G17" s="307"/>
      <c r="H17" s="307"/>
      <c r="I17" s="307"/>
      <c r="J17" s="307"/>
      <c r="K17" s="142">
        <f t="shared" si="1"/>
        <v>0</v>
      </c>
    </row>
    <row r="18" spans="1:11" ht="15.75" x14ac:dyDescent="0.25">
      <c r="A18" s="195"/>
      <c r="B18" s="16"/>
      <c r="C18" s="69" t="s">
        <v>311</v>
      </c>
      <c r="D18" s="307"/>
      <c r="E18" s="307"/>
      <c r="F18" s="307"/>
      <c r="G18" s="307"/>
      <c r="H18" s="307"/>
      <c r="I18" s="307"/>
      <c r="J18" s="307"/>
      <c r="K18" s="142">
        <f t="shared" si="1"/>
        <v>0</v>
      </c>
    </row>
    <row r="19" spans="1:11" ht="15.75" x14ac:dyDescent="0.25">
      <c r="A19" s="195"/>
      <c r="B19" s="16"/>
      <c r="C19" s="69" t="s">
        <v>312</v>
      </c>
      <c r="D19" s="307"/>
      <c r="E19" s="307"/>
      <c r="F19" s="307"/>
      <c r="G19" s="307"/>
      <c r="H19" s="307"/>
      <c r="I19" s="307"/>
      <c r="J19" s="307"/>
      <c r="K19" s="142">
        <f t="shared" si="1"/>
        <v>0</v>
      </c>
    </row>
    <row r="20" spans="1:11" ht="15.75" x14ac:dyDescent="0.25">
      <c r="A20" s="195"/>
      <c r="B20" s="16"/>
      <c r="C20" s="69" t="s">
        <v>313</v>
      </c>
      <c r="D20" s="307"/>
      <c r="E20" s="307"/>
      <c r="F20" s="307"/>
      <c r="G20" s="307"/>
      <c r="H20" s="307"/>
      <c r="I20" s="307"/>
      <c r="J20" s="307"/>
      <c r="K20" s="142">
        <f t="shared" si="1"/>
        <v>0</v>
      </c>
    </row>
    <row r="21" spans="1:11" ht="15.75" x14ac:dyDescent="0.25">
      <c r="A21" s="195"/>
      <c r="B21" s="16"/>
      <c r="C21" s="69" t="s">
        <v>314</v>
      </c>
      <c r="D21" s="307"/>
      <c r="E21" s="307"/>
      <c r="F21" s="307"/>
      <c r="G21" s="307"/>
      <c r="H21" s="307"/>
      <c r="I21" s="307"/>
      <c r="J21" s="307"/>
      <c r="K21" s="142">
        <f t="shared" si="0"/>
        <v>0</v>
      </c>
    </row>
    <row r="22" spans="1:11" ht="15.75" x14ac:dyDescent="0.25">
      <c r="A22" s="195"/>
      <c r="B22" s="16"/>
      <c r="C22" s="69" t="s">
        <v>315</v>
      </c>
      <c r="D22" s="307"/>
      <c r="E22" s="307"/>
      <c r="F22" s="307"/>
      <c r="G22" s="307"/>
      <c r="H22" s="307"/>
      <c r="I22" s="307"/>
      <c r="J22" s="307"/>
      <c r="K22" s="142">
        <f t="shared" si="0"/>
        <v>0</v>
      </c>
    </row>
    <row r="23" spans="1:11" ht="15.75" x14ac:dyDescent="0.25">
      <c r="A23" s="195"/>
      <c r="B23" s="16"/>
      <c r="C23" s="69" t="s">
        <v>316</v>
      </c>
      <c r="D23" s="307"/>
      <c r="E23" s="307"/>
      <c r="F23" s="307"/>
      <c r="G23" s="307"/>
      <c r="H23" s="307"/>
      <c r="I23" s="307"/>
      <c r="J23" s="307"/>
      <c r="K23" s="142">
        <f t="shared" si="0"/>
        <v>0</v>
      </c>
    </row>
    <row r="24" spans="1:11" ht="15.75" x14ac:dyDescent="0.25">
      <c r="A24" s="195"/>
      <c r="B24" s="16"/>
      <c r="C24" s="69" t="s">
        <v>317</v>
      </c>
      <c r="D24" s="307"/>
      <c r="E24" s="307"/>
      <c r="F24" s="307"/>
      <c r="G24" s="307"/>
      <c r="H24" s="307"/>
      <c r="I24" s="307"/>
      <c r="J24" s="307"/>
      <c r="K24" s="142">
        <f t="shared" si="0"/>
        <v>0</v>
      </c>
    </row>
    <row r="25" spans="1:11" ht="15.75" x14ac:dyDescent="0.25">
      <c r="A25" s="195"/>
      <c r="B25" s="16"/>
      <c r="C25" s="69" t="s">
        <v>318</v>
      </c>
      <c r="D25" s="307"/>
      <c r="E25" s="307"/>
      <c r="F25" s="307"/>
      <c r="G25" s="307"/>
      <c r="H25" s="307"/>
      <c r="I25" s="307"/>
      <c r="J25" s="307"/>
      <c r="K25" s="142">
        <f t="shared" si="0"/>
        <v>0</v>
      </c>
    </row>
    <row r="26" spans="1:11" ht="15.75" x14ac:dyDescent="0.25">
      <c r="A26" s="195"/>
      <c r="B26" s="16"/>
      <c r="C26" s="69" t="s">
        <v>319</v>
      </c>
      <c r="D26" s="307"/>
      <c r="E26" s="307"/>
      <c r="F26" s="307"/>
      <c r="G26" s="307"/>
      <c r="H26" s="307"/>
      <c r="I26" s="307"/>
      <c r="J26" s="307"/>
      <c r="K26" s="142">
        <f t="shared" si="0"/>
        <v>0</v>
      </c>
    </row>
    <row r="27" spans="1:11" ht="15.75" x14ac:dyDescent="0.25">
      <c r="A27" s="195"/>
      <c r="B27" s="16"/>
      <c r="C27" s="69"/>
      <c r="D27" s="307"/>
      <c r="E27" s="307"/>
      <c r="F27" s="307"/>
      <c r="G27" s="307"/>
      <c r="H27" s="307"/>
      <c r="I27" s="307"/>
      <c r="J27" s="307"/>
      <c r="K27" s="142">
        <f t="shared" si="0"/>
        <v>0</v>
      </c>
    </row>
    <row r="28" spans="1:11" ht="15.75" x14ac:dyDescent="0.25">
      <c r="A28" s="195"/>
      <c r="B28" s="16"/>
      <c r="C28" s="69"/>
      <c r="D28" s="307"/>
      <c r="E28" s="307"/>
      <c r="F28" s="307"/>
      <c r="G28" s="307"/>
      <c r="H28" s="307"/>
      <c r="I28" s="307"/>
      <c r="J28" s="307"/>
      <c r="K28" s="142">
        <f t="shared" si="0"/>
        <v>0</v>
      </c>
    </row>
    <row r="29" spans="1:11" ht="15.75" x14ac:dyDescent="0.25">
      <c r="A29" s="141"/>
      <c r="C29" s="16"/>
      <c r="D29" s="141"/>
      <c r="E29" s="141"/>
      <c r="F29" s="141"/>
      <c r="G29" s="141"/>
      <c r="H29" s="141"/>
      <c r="I29" s="141"/>
      <c r="J29" s="141"/>
      <c r="K29" s="143"/>
    </row>
    <row r="30" spans="1:11" ht="16.5" thickBot="1" x14ac:dyDescent="0.3">
      <c r="A30" s="195"/>
      <c r="B30" s="16"/>
      <c r="C30" s="143" t="s">
        <v>51</v>
      </c>
      <c r="D30" s="161">
        <f t="shared" ref="D30:K30" si="2">+SUM(D13:D28)</f>
        <v>0</v>
      </c>
      <c r="E30" s="161">
        <f t="shared" si="2"/>
        <v>0</v>
      </c>
      <c r="F30" s="161">
        <f t="shared" si="2"/>
        <v>0</v>
      </c>
      <c r="G30" s="161">
        <f t="shared" si="2"/>
        <v>0</v>
      </c>
      <c r="H30" s="161">
        <f t="shared" si="2"/>
        <v>0</v>
      </c>
      <c r="I30" s="161">
        <f t="shared" si="2"/>
        <v>0</v>
      </c>
      <c r="J30" s="161">
        <f t="shared" si="2"/>
        <v>0</v>
      </c>
      <c r="K30" s="161">
        <f t="shared" si="2"/>
        <v>0</v>
      </c>
    </row>
    <row r="31" spans="1:11" ht="16.5" thickTop="1" x14ac:dyDescent="0.25">
      <c r="A31" s="195"/>
      <c r="B31" s="16"/>
      <c r="C31" s="143"/>
      <c r="D31" s="16"/>
      <c r="E31" s="16"/>
      <c r="F31" s="16"/>
      <c r="G31" s="16"/>
      <c r="H31" s="16"/>
      <c r="I31" s="16"/>
      <c r="J31" s="16"/>
      <c r="K31" s="16"/>
    </row>
    <row r="32" spans="1:11" ht="15.75" x14ac:dyDescent="0.25">
      <c r="A32" s="195"/>
      <c r="B32" s="16"/>
      <c r="C32" s="143" t="s">
        <v>194</v>
      </c>
      <c r="F32" s="16"/>
      <c r="G32" s="16"/>
      <c r="H32" s="16"/>
      <c r="I32" s="16"/>
      <c r="J32" s="16"/>
      <c r="K32" s="16"/>
    </row>
    <row r="33" spans="1:12" ht="15" x14ac:dyDescent="0.2">
      <c r="A33" s="202"/>
      <c r="B33" s="16"/>
      <c r="C33" s="16"/>
      <c r="F33" s="16"/>
      <c r="G33" s="16"/>
      <c r="H33" s="16"/>
      <c r="I33" s="16"/>
      <c r="J33" s="16"/>
      <c r="K33" s="16"/>
    </row>
    <row r="34" spans="1:12" ht="15.75" x14ac:dyDescent="0.25">
      <c r="A34" s="48" t="s">
        <v>144</v>
      </c>
      <c r="B34" s="143" t="s">
        <v>145</v>
      </c>
      <c r="C34" s="16"/>
      <c r="D34" s="16"/>
      <c r="E34" s="16"/>
      <c r="F34" s="16"/>
      <c r="G34" s="16"/>
      <c r="H34" s="16"/>
      <c r="I34" s="16"/>
      <c r="J34" s="16"/>
    </row>
    <row r="35" spans="1:12" ht="15.75" x14ac:dyDescent="0.25">
      <c r="B35" s="16"/>
      <c r="C35" s="143" t="s">
        <v>230</v>
      </c>
      <c r="F35" s="6"/>
      <c r="G35" s="6"/>
      <c r="H35" s="6"/>
      <c r="I35" s="6"/>
      <c r="J35" s="6"/>
      <c r="K35" s="6"/>
    </row>
    <row r="36" spans="1:12" ht="15.75" x14ac:dyDescent="0.25">
      <c r="B36" s="16"/>
      <c r="C36" s="143" t="s">
        <v>231</v>
      </c>
      <c r="F36" s="6"/>
      <c r="G36" s="6"/>
      <c r="H36" s="6"/>
      <c r="I36" s="6"/>
    </row>
    <row r="37" spans="1:12" ht="15.75" x14ac:dyDescent="0.25">
      <c r="B37" s="16"/>
      <c r="C37" s="148" t="s">
        <v>227</v>
      </c>
      <c r="G37" s="16"/>
      <c r="H37" s="16"/>
      <c r="I37" s="16"/>
      <c r="J37" s="16"/>
      <c r="K37" s="16"/>
    </row>
    <row r="38" spans="1:12" ht="15.75" x14ac:dyDescent="0.25">
      <c r="C38" s="16"/>
      <c r="D38" s="50"/>
      <c r="E38" s="50"/>
    </row>
    <row r="39" spans="1:12" ht="18" x14ac:dyDescent="0.25">
      <c r="C39" s="41" t="s">
        <v>78</v>
      </c>
      <c r="D39" s="144"/>
      <c r="E39" s="144"/>
      <c r="F39" s="86"/>
      <c r="G39" s="69"/>
      <c r="H39" s="69"/>
      <c r="I39" s="69"/>
      <c r="J39" s="49"/>
      <c r="K39" s="49"/>
    </row>
    <row r="40" spans="1:12" ht="18" x14ac:dyDescent="0.25">
      <c r="C40" s="41"/>
      <c r="D40" s="145"/>
      <c r="E40" s="145"/>
      <c r="F40" s="34"/>
      <c r="G40" s="9"/>
      <c r="H40" s="9"/>
      <c r="I40" s="9"/>
      <c r="J40" s="36"/>
      <c r="K40" s="36"/>
      <c r="L40" s="17"/>
    </row>
    <row r="41" spans="1:12" ht="18" x14ac:dyDescent="0.25">
      <c r="C41" s="41" t="s">
        <v>80</v>
      </c>
      <c r="D41" s="144"/>
      <c r="E41" s="144"/>
      <c r="F41" s="86"/>
      <c r="G41" s="69"/>
      <c r="H41" s="69"/>
      <c r="I41" s="69"/>
      <c r="J41" s="49"/>
      <c r="K41" s="49"/>
      <c r="L41" s="17"/>
    </row>
    <row r="42" spans="1:12" ht="18" x14ac:dyDescent="0.25">
      <c r="C42" s="41"/>
      <c r="D42" s="145"/>
      <c r="E42" s="145"/>
      <c r="F42" s="34"/>
      <c r="G42" s="9"/>
      <c r="H42" s="9"/>
      <c r="I42" s="9"/>
      <c r="J42" s="36"/>
      <c r="K42" s="36"/>
      <c r="L42" s="17"/>
    </row>
    <row r="43" spans="1:12" ht="18" x14ac:dyDescent="0.25">
      <c r="C43" s="41" t="s">
        <v>82</v>
      </c>
      <c r="D43" s="144"/>
      <c r="E43" s="144"/>
      <c r="F43" s="86"/>
      <c r="G43" s="69"/>
      <c r="H43" s="69"/>
      <c r="I43" s="69"/>
      <c r="J43" s="49"/>
      <c r="K43" s="49"/>
      <c r="L43" s="17"/>
    </row>
    <row r="50" spans="1:6" x14ac:dyDescent="0.2">
      <c r="A50" s="99"/>
    </row>
    <row r="55" spans="1:6" x14ac:dyDescent="0.2">
      <c r="A55" s="99"/>
    </row>
    <row r="57" spans="1:6" x14ac:dyDescent="0.2">
      <c r="C57" s="1"/>
    </row>
    <row r="58" spans="1:6" x14ac:dyDescent="0.2">
      <c r="C58" s="1"/>
      <c r="D58" s="1"/>
      <c r="E58" s="1"/>
    </row>
    <row r="59" spans="1:6" x14ac:dyDescent="0.2">
      <c r="D59" s="1"/>
      <c r="E59" s="1"/>
      <c r="F59" s="1"/>
    </row>
    <row r="63" spans="1:6" x14ac:dyDescent="0.2">
      <c r="A63" s="99" t="s">
        <v>193</v>
      </c>
    </row>
  </sheetData>
  <mergeCells count="4">
    <mergeCell ref="A1:K1"/>
    <mergeCell ref="A2:K2"/>
    <mergeCell ref="A3:K3"/>
    <mergeCell ref="A4:K4"/>
  </mergeCells>
  <phoneticPr fontId="4" type="noConversion"/>
  <pageMargins left="0.4" right="0.04" top="0.5" bottom="0.25" header="0" footer="0"/>
  <pageSetup scale="95" orientation="landscape" r:id="rId1"/>
  <headerFooter alignWithMargins="0">
    <oddFooter>&amp;LKDOA 318 REV (10/01/02)&amp;CPage 2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ADMN</vt:lpstr>
      <vt:lpstr>IIIB</vt:lpstr>
      <vt:lpstr>IIIB_pg2</vt:lpstr>
      <vt:lpstr>IIIC_1</vt:lpstr>
      <vt:lpstr>IIIC_1pg2</vt:lpstr>
      <vt:lpstr>IIIC_2</vt:lpstr>
      <vt:lpstr>IIIC_2pg2</vt:lpstr>
      <vt:lpstr>IIID</vt:lpstr>
      <vt:lpstr>IIID_pg2</vt:lpstr>
      <vt:lpstr>IIIE</vt:lpstr>
      <vt:lpstr>IIIE_pg2</vt:lpstr>
      <vt:lpstr>ADMN!Print_Area</vt:lpstr>
      <vt:lpstr>IIIB!Print_Area</vt:lpstr>
      <vt:lpstr>IIIB_pg2!Print_Area</vt:lpstr>
      <vt:lpstr>IIIC_1!Print_Area</vt:lpstr>
      <vt:lpstr>IIIC_1pg2!Print_Area</vt:lpstr>
      <vt:lpstr>IIIC_2!Print_Area</vt:lpstr>
      <vt:lpstr>IIIC_2pg2!Print_Area</vt:lpstr>
      <vt:lpstr>IIID!Print_Area</vt:lpstr>
      <vt:lpstr>IIID_pg2!Print_Area</vt:lpstr>
      <vt:lpstr>IIIE!Print_Area</vt:lpstr>
      <vt:lpstr>IIIE_pg2!Print_Area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Wietharn</dc:creator>
  <cp:lastModifiedBy>Gabrielle Risley [KDADS]</cp:lastModifiedBy>
  <cp:lastPrinted>2004-04-14T14:33:52Z</cp:lastPrinted>
  <dcterms:created xsi:type="dcterms:W3CDTF">1999-01-21T19:25:10Z</dcterms:created>
  <dcterms:modified xsi:type="dcterms:W3CDTF">2023-11-16T16:04:46Z</dcterms:modified>
</cp:coreProperties>
</file>