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ansas-my.sharepoint.com/personal/shaun_dierker_dcf_ks_gov/Documents/CCBHC Materials/"/>
    </mc:Choice>
  </mc:AlternateContent>
  <xr:revisionPtr revIDLastSave="0" documentId="8_{FC618996-F82A-4B54-9DA8-0CF5AE2FE5F1}" xr6:coauthVersionLast="47" xr6:coauthVersionMax="47" xr10:uidLastSave="{00000000-0000-0000-0000-000000000000}"/>
  <bookViews>
    <workbookView xWindow="1170" yWindow="1170" windowWidth="15375" windowHeight="7785" xr2:uid="{C2493567-7D7C-4D79-94CB-5BF1B65914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9" i="1" s="1"/>
  <c r="B8" i="1" s="1"/>
  <c r="B7" i="1" s="1"/>
  <c r="B6" i="1" s="1"/>
  <c r="B5" i="1" s="1"/>
  <c r="B4" i="1" s="1"/>
  <c r="B3" i="1" s="1"/>
  <c r="B2" i="1" s="1"/>
  <c r="B10" i="1" l="1"/>
</calcChain>
</file>

<file path=xl/sharedStrings.xml><?xml version="1.0" encoding="utf-8"?>
<sst xmlns="http://schemas.openxmlformats.org/spreadsheetml/2006/main" count="11" uniqueCount="11">
  <si>
    <t>Desired Start Date</t>
  </si>
  <si>
    <t>CCBHC Orientation</t>
  </si>
  <si>
    <t>Deadline to Submit a Letter of Interest in Certification</t>
  </si>
  <si>
    <t>Application and Needs Assessment provided to CMHC</t>
  </si>
  <si>
    <t>Deadline to Complete Needs Assessment</t>
  </si>
  <si>
    <t>Deadline to Submit Cost Report</t>
  </si>
  <si>
    <t xml:space="preserve">Date to Submit Completed Application </t>
  </si>
  <si>
    <t>Rate Negotiation and PPS Rate Set No Later Than</t>
  </si>
  <si>
    <t>Provisional Certification Provided No later Than</t>
  </si>
  <si>
    <t>Deadline to Submit Certification to KMAP and MCOs</t>
  </si>
  <si>
    <t>PPS Billing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</si>
</sst>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4" fontId="2" fillId="2" borderId="0" xfId="0" applyNumberFormat="1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Protection="1">
      <protection locked="0"/>
    </xf>
    <xf numFmtId="0" fontId="0" fillId="3" borderId="0" xfId="0" applyFill="1" applyProtection="1"/>
    <xf numFmtId="14" fontId="1" fillId="3" borderId="0" xfId="0" applyNumberFormat="1" applyFont="1" applyFill="1" applyProtection="1"/>
    <xf numFmtId="0" fontId="0" fillId="4" borderId="0" xfId="0" applyFill="1" applyAlignment="1" applyProtection="1">
      <alignment wrapText="1"/>
    </xf>
    <xf numFmtId="14" fontId="1" fillId="4" borderId="0" xfId="0" applyNumberFormat="1" applyFont="1" applyFill="1" applyProtection="1"/>
    <xf numFmtId="0" fontId="0" fillId="3" borderId="0" xfId="0" applyFill="1" applyAlignment="1" applyProtection="1">
      <alignment wrapText="1"/>
    </xf>
    <xf numFmtId="0" fontId="0" fillId="4" borderId="0" xfId="0" applyFill="1" applyProtection="1"/>
    <xf numFmtId="14" fontId="0" fillId="5" borderId="0" xfId="0" applyNumberFormat="1" applyFill="1" applyAlignment="1" applyProtection="1">
      <alignment wrapText="1"/>
    </xf>
    <xf numFmtId="14" fontId="1" fillId="5" borderId="0" xfId="0" applyNumberFormat="1" applyFont="1" applyFill="1" applyProtection="1"/>
    <xf numFmtId="0" fontId="0" fillId="5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C88B-108E-44E8-BBE9-2584C8A21CCE}">
  <dimension ref="A1:F14"/>
  <sheetViews>
    <sheetView tabSelected="1" workbookViewId="0">
      <selection activeCell="B1" sqref="B1"/>
    </sheetView>
  </sheetViews>
  <sheetFormatPr defaultRowHeight="15"/>
  <cols>
    <col min="1" max="1" width="26.85546875" bestFit="1" customWidth="1"/>
    <col min="2" max="2" width="29.5703125" customWidth="1"/>
    <col min="3" max="3" width="9.7109375" bestFit="1" customWidth="1"/>
  </cols>
  <sheetData>
    <row r="1" spans="1:6">
      <c r="A1" s="2" t="s">
        <v>0</v>
      </c>
      <c r="B1" s="3">
        <v>45108</v>
      </c>
    </row>
    <row r="2" spans="1:6">
      <c r="A2" s="4" t="s">
        <v>1</v>
      </c>
      <c r="B2" s="5">
        <f>B3-14</f>
        <v>44835</v>
      </c>
    </row>
    <row r="3" spans="1:6" ht="30">
      <c r="A3" s="6" t="s">
        <v>2</v>
      </c>
      <c r="B3" s="7">
        <f>B4</f>
        <v>44849</v>
      </c>
      <c r="F3" s="1"/>
    </row>
    <row r="4" spans="1:6" ht="45">
      <c r="A4" s="8" t="s">
        <v>3</v>
      </c>
      <c r="B4" s="5">
        <f>B5-47</f>
        <v>44849</v>
      </c>
    </row>
    <row r="5" spans="1:6" ht="30">
      <c r="A5" s="6" t="s">
        <v>4</v>
      </c>
      <c r="B5" s="7">
        <f>B6-62</f>
        <v>44896</v>
      </c>
    </row>
    <row r="6" spans="1:6" ht="30">
      <c r="A6" s="10" t="s">
        <v>5</v>
      </c>
      <c r="B6" s="11">
        <f>B7</f>
        <v>44958</v>
      </c>
    </row>
    <row r="7" spans="1:6" ht="30">
      <c r="A7" s="6" t="s">
        <v>6</v>
      </c>
      <c r="B7" s="7">
        <f>B8-75</f>
        <v>44958</v>
      </c>
    </row>
    <row r="8" spans="1:6" ht="30">
      <c r="A8" s="12" t="s">
        <v>7</v>
      </c>
      <c r="B8" s="11">
        <f>B9-14</f>
        <v>45033</v>
      </c>
    </row>
    <row r="9" spans="1:6" ht="30">
      <c r="A9" s="6" t="s">
        <v>8</v>
      </c>
      <c r="B9" s="7">
        <f>EDATE(B11, -2)</f>
        <v>45047</v>
      </c>
    </row>
    <row r="10" spans="1:6" ht="45">
      <c r="A10" s="12" t="s">
        <v>9</v>
      </c>
      <c r="B10" s="11">
        <f>B9+7</f>
        <v>45054</v>
      </c>
    </row>
    <row r="11" spans="1:6">
      <c r="A11" s="9" t="s">
        <v>10</v>
      </c>
      <c r="B11" s="7">
        <f>B1</f>
        <v>45108</v>
      </c>
      <c r="C11" s="1"/>
    </row>
    <row r="14" spans="1:6">
      <c r="C14" s="1"/>
    </row>
  </sheetData>
  <sheetProtection algorithmName="SHA-512" hashValue="0ffklW4XdhhzU2Fl+B1gHBPzdM8BkneCU1pKeYjw7+Nan9Y2MuI10Sxi4MkTyMB6dJK/eOttv3Nr6OMD0R4oKQ==" saltValue="rGYA4V4S8BhJYpOZkRqnBw==" spinCount="100000" sheet="1" objects="1" scenarios="1" selectLockedCells="1"/>
  <protectedRanges>
    <protectedRange sqref="A1:B1" name="Range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Mackey [KDADS]</dc:creator>
  <cp:keywords/>
  <dc:description/>
  <cp:lastModifiedBy/>
  <cp:revision/>
  <dcterms:created xsi:type="dcterms:W3CDTF">2022-01-10T19:55:33Z</dcterms:created>
  <dcterms:modified xsi:type="dcterms:W3CDTF">2023-02-03T19:35:04Z</dcterms:modified>
  <cp:category/>
  <cp:contentStatus/>
</cp:coreProperties>
</file>