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ADSGABRIELLE.RISLE\Downloads\"/>
    </mc:Choice>
  </mc:AlternateContent>
  <xr:revisionPtr revIDLastSave="0" documentId="8_{998A07F8-20FB-4B8F-BB64-38EE2EDC3118}" xr6:coauthVersionLast="47" xr6:coauthVersionMax="47" xr10:uidLastSave="{00000000-0000-0000-0000-000000000000}"/>
  <bookViews>
    <workbookView xWindow="-108" yWindow="-108" windowWidth="23256" windowHeight="12576" tabRatio="599" activeTab="1" xr2:uid="{00000000-000D-0000-FFFF-FFFF00000000}"/>
  </bookViews>
  <sheets>
    <sheet name="ADMN" sheetId="1" r:id="rId1"/>
    <sheet name="IIIB" sheetId="2" r:id="rId2"/>
    <sheet name="IIIC_1" sheetId="4" r:id="rId3"/>
    <sheet name="IIIC_2" sheetId="6" r:id="rId4"/>
    <sheet name="IIID" sheetId="10" r:id="rId5"/>
    <sheet name="IIIE" sheetId="8" r:id="rId6"/>
  </sheets>
  <definedNames>
    <definedName name="_xlnm.Print_Area" localSheetId="0">ADMN!$A$1:$J$63</definedName>
    <definedName name="_xlnm.Print_Area" localSheetId="1">IIIB!$A$1:$J$81</definedName>
    <definedName name="_xlnm.Print_Area" localSheetId="2">IIIC_1!$A$1:$J$64</definedName>
    <definedName name="_xlnm.Print_Area" localSheetId="3">IIIC_2!$A$1:$J$69</definedName>
    <definedName name="_xlnm.Print_Area" localSheetId="4">IIID!$A$1:$J$61</definedName>
    <definedName name="_xlnm.Print_Area" localSheetId="5">IIIE!$A$1:$J$74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1" l="1"/>
  <c r="I49" i="1"/>
  <c r="I48" i="1"/>
  <c r="I47" i="1"/>
  <c r="I43" i="1"/>
  <c r="I42" i="1"/>
  <c r="I39" i="1"/>
  <c r="I37" i="1"/>
  <c r="I36" i="1"/>
  <c r="I33" i="1"/>
  <c r="I32" i="1"/>
  <c r="I31" i="1"/>
  <c r="I30" i="1"/>
  <c r="I29" i="1"/>
  <c r="I34" i="1" s="1"/>
  <c r="I38" i="1" s="1"/>
  <c r="I28" i="1"/>
  <c r="H34" i="1"/>
  <c r="H38" i="1" s="1"/>
  <c r="H40" i="1" s="1"/>
  <c r="H44" i="1" s="1"/>
  <c r="H51" i="1" s="1"/>
  <c r="F34" i="1"/>
  <c r="F38" i="1" s="1"/>
  <c r="F40" i="1" s="1"/>
  <c r="F44" i="1" s="1"/>
  <c r="F51" i="1" s="1"/>
  <c r="E34" i="1"/>
  <c r="E38" i="1" s="1"/>
  <c r="E40" i="1" s="1"/>
  <c r="E44" i="1" s="1"/>
  <c r="E51" i="1" s="1"/>
  <c r="I20" i="1"/>
  <c r="I19" i="1"/>
  <c r="I18" i="1"/>
  <c r="I17" i="1"/>
  <c r="I16" i="1"/>
  <c r="I15" i="1"/>
  <c r="I14" i="1"/>
  <c r="I13" i="1"/>
  <c r="I12" i="1"/>
  <c r="I40" i="1" l="1"/>
  <c r="I44" i="1" s="1"/>
  <c r="I51" i="1" s="1"/>
  <c r="I68" i="2"/>
  <c r="I67" i="2"/>
  <c r="I66" i="2"/>
  <c r="I61" i="2"/>
  <c r="I60" i="2"/>
  <c r="I59" i="2"/>
  <c r="I58" i="2"/>
  <c r="I55" i="2"/>
  <c r="I54" i="2"/>
  <c r="I53" i="2"/>
  <c r="I52" i="2"/>
  <c r="I51" i="2"/>
  <c r="I50" i="2"/>
  <c r="I49" i="2"/>
  <c r="I48" i="2"/>
  <c r="I45" i="2"/>
  <c r="I44" i="2"/>
  <c r="I43" i="2"/>
  <c r="I42" i="2"/>
  <c r="I41" i="2"/>
  <c r="I40" i="2"/>
  <c r="I39" i="2"/>
  <c r="I38" i="2"/>
  <c r="I46" i="2" s="1"/>
  <c r="I37" i="2"/>
  <c r="I36" i="2"/>
  <c r="I35" i="2"/>
  <c r="I32" i="2"/>
  <c r="I31" i="2"/>
  <c r="I30" i="2"/>
  <c r="I29" i="2"/>
  <c r="I28" i="2"/>
  <c r="I33" i="2" s="1"/>
  <c r="I56" i="2" s="1"/>
  <c r="I62" i="2" s="1"/>
  <c r="I64" i="2" s="1"/>
  <c r="I69" i="2" s="1"/>
  <c r="I27" i="2"/>
  <c r="I26" i="2"/>
  <c r="H46" i="2"/>
  <c r="H33" i="2"/>
  <c r="H56" i="2" s="1"/>
  <c r="H62" i="2" s="1"/>
  <c r="H64" i="2" s="1"/>
  <c r="H69" i="2" s="1"/>
  <c r="G46" i="2"/>
  <c r="G33" i="2"/>
  <c r="G56" i="2" s="1"/>
  <c r="G62" i="2" s="1"/>
  <c r="G64" i="2" s="1"/>
  <c r="G69" i="2" s="1"/>
  <c r="F46" i="2"/>
  <c r="F33" i="2"/>
  <c r="F56" i="2" s="1"/>
  <c r="F62" i="2" s="1"/>
  <c r="F64" i="2" s="1"/>
  <c r="F69" i="2" s="1"/>
  <c r="E46" i="2"/>
  <c r="E33" i="2"/>
  <c r="E56" i="2" s="1"/>
  <c r="E62" i="2" s="1"/>
  <c r="E64" i="2" s="1"/>
  <c r="E69" i="2" s="1"/>
  <c r="I21" i="2"/>
  <c r="I20" i="2"/>
  <c r="I19" i="2"/>
  <c r="I18" i="2"/>
  <c r="I17" i="2"/>
  <c r="I16" i="2"/>
  <c r="I15" i="2"/>
  <c r="I14" i="2"/>
  <c r="I13" i="2"/>
  <c r="I12" i="2"/>
  <c r="I22" i="2" s="1"/>
  <c r="H22" i="2"/>
  <c r="G22" i="2"/>
  <c r="E22" i="2"/>
  <c r="D22" i="2"/>
  <c r="I51" i="4"/>
  <c r="I50" i="4"/>
  <c r="I49" i="4"/>
  <c r="I46" i="4"/>
  <c r="I44" i="4"/>
  <c r="I43" i="4"/>
  <c r="I42" i="4"/>
  <c r="I41" i="4"/>
  <c r="I40" i="4"/>
  <c r="I39" i="4"/>
  <c r="I38" i="4"/>
  <c r="I35" i="4"/>
  <c r="I34" i="4"/>
  <c r="I32" i="4"/>
  <c r="I31" i="4"/>
  <c r="I30" i="4"/>
  <c r="I24" i="4"/>
  <c r="I23" i="4"/>
  <c r="I22" i="4"/>
  <c r="I21" i="4"/>
  <c r="I20" i="4"/>
  <c r="I19" i="4"/>
  <c r="I18" i="4"/>
  <c r="I17" i="4"/>
  <c r="I16" i="4"/>
  <c r="I15" i="4"/>
  <c r="I14" i="4"/>
  <c r="I13" i="4"/>
  <c r="I25" i="4" s="1"/>
  <c r="I12" i="4"/>
  <c r="I33" i="4"/>
  <c r="H33" i="4"/>
  <c r="H36" i="4" s="1"/>
  <c r="H45" i="4" s="1"/>
  <c r="H47" i="4" s="1"/>
  <c r="H52" i="4" s="1"/>
  <c r="G33" i="4"/>
  <c r="G36" i="4" s="1"/>
  <c r="G45" i="4" s="1"/>
  <c r="G47" i="4" s="1"/>
  <c r="G52" i="4" s="1"/>
  <c r="F33" i="4"/>
  <c r="F36" i="4" s="1"/>
  <c r="F45" i="4" s="1"/>
  <c r="F47" i="4" s="1"/>
  <c r="F52" i="4" s="1"/>
  <c r="E33" i="4"/>
  <c r="E36" i="4" s="1"/>
  <c r="E45" i="4" s="1"/>
  <c r="E47" i="4" s="1"/>
  <c r="E52" i="4" s="1"/>
  <c r="H25" i="4"/>
  <c r="G25" i="4"/>
  <c r="E25" i="4"/>
  <c r="D25" i="4"/>
  <c r="I34" i="6"/>
  <c r="I56" i="6"/>
  <c r="I55" i="6"/>
  <c r="I54" i="6"/>
  <c r="I51" i="6"/>
  <c r="I49" i="6"/>
  <c r="I48" i="6"/>
  <c r="I47" i="6"/>
  <c r="I46" i="6"/>
  <c r="I45" i="6"/>
  <c r="I44" i="6"/>
  <c r="I43" i="6"/>
  <c r="I42" i="6"/>
  <c r="I39" i="6"/>
  <c r="I38" i="6"/>
  <c r="I37" i="6"/>
  <c r="I35" i="6"/>
  <c r="I33" i="6"/>
  <c r="I32" i="6"/>
  <c r="I36" i="6"/>
  <c r="I40" i="6" s="1"/>
  <c r="H36" i="6"/>
  <c r="H40" i="6" s="1"/>
  <c r="H50" i="6" s="1"/>
  <c r="H52" i="6" s="1"/>
  <c r="H57" i="6" s="1"/>
  <c r="G36" i="6"/>
  <c r="G40" i="6" s="1"/>
  <c r="G50" i="6" s="1"/>
  <c r="G52" i="6" s="1"/>
  <c r="G57" i="6" s="1"/>
  <c r="F36" i="6"/>
  <c r="F40" i="6" s="1"/>
  <c r="F50" i="6" s="1"/>
  <c r="F52" i="6" s="1"/>
  <c r="F57" i="6" s="1"/>
  <c r="E36" i="6"/>
  <c r="E40" i="6" s="1"/>
  <c r="E50" i="6" s="1"/>
  <c r="E52" i="6" s="1"/>
  <c r="E57" i="6" s="1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H27" i="6"/>
  <c r="G27" i="6"/>
  <c r="E27" i="6"/>
  <c r="D27" i="6"/>
  <c r="I61" i="8"/>
  <c r="I60" i="8"/>
  <c r="I57" i="8"/>
  <c r="I55" i="8"/>
  <c r="I54" i="8"/>
  <c r="I53" i="8"/>
  <c r="I49" i="8"/>
  <c r="I48" i="8"/>
  <c r="I47" i="8"/>
  <c r="I46" i="8"/>
  <c r="I45" i="8"/>
  <c r="I44" i="8"/>
  <c r="I43" i="8"/>
  <c r="I50" i="8" s="1"/>
  <c r="I40" i="8"/>
  <c r="I39" i="8"/>
  <c r="I38" i="8"/>
  <c r="I37" i="8"/>
  <c r="I36" i="8"/>
  <c r="I35" i="8"/>
  <c r="I34" i="8"/>
  <c r="I33" i="8"/>
  <c r="I41" i="8" s="1"/>
  <c r="I30" i="8"/>
  <c r="I29" i="8"/>
  <c r="I28" i="8"/>
  <c r="I27" i="8"/>
  <c r="I26" i="8"/>
  <c r="I25" i="8"/>
  <c r="I31" i="8" s="1"/>
  <c r="I13" i="8"/>
  <c r="I19" i="8"/>
  <c r="I18" i="8"/>
  <c r="I17" i="8"/>
  <c r="I16" i="8"/>
  <c r="I15" i="8"/>
  <c r="I14" i="8"/>
  <c r="I12" i="8"/>
  <c r="I20" i="8" s="1"/>
  <c r="I48" i="10"/>
  <c r="I47" i="10"/>
  <c r="I44" i="10"/>
  <c r="I42" i="10"/>
  <c r="I41" i="10"/>
  <c r="I40" i="10"/>
  <c r="I37" i="10"/>
  <c r="I36" i="10"/>
  <c r="I35" i="10"/>
  <c r="I34" i="10"/>
  <c r="I33" i="10"/>
  <c r="I32" i="10"/>
  <c r="I31" i="10"/>
  <c r="I30" i="10"/>
  <c r="I29" i="10"/>
  <c r="I28" i="10"/>
  <c r="I38" i="10" s="1"/>
  <c r="I43" i="10" s="1"/>
  <c r="I21" i="10"/>
  <c r="I20" i="10"/>
  <c r="I19" i="10"/>
  <c r="I18" i="10"/>
  <c r="I17" i="10"/>
  <c r="I16" i="10"/>
  <c r="I15" i="10"/>
  <c r="I14" i="10"/>
  <c r="I13" i="10"/>
  <c r="H38" i="10"/>
  <c r="H43" i="10" s="1"/>
  <c r="H45" i="10" s="1"/>
  <c r="H49" i="10" s="1"/>
  <c r="G38" i="10"/>
  <c r="G43" i="10" s="1"/>
  <c r="G45" i="10" s="1"/>
  <c r="G49" i="10" s="1"/>
  <c r="F38" i="10"/>
  <c r="F43" i="10" s="1"/>
  <c r="F45" i="10" s="1"/>
  <c r="F49" i="10" s="1"/>
  <c r="E38" i="10"/>
  <c r="E43" i="10" s="1"/>
  <c r="E45" i="10" s="1"/>
  <c r="E49" i="10" s="1"/>
  <c r="D22" i="10"/>
  <c r="H22" i="10"/>
  <c r="G22" i="10"/>
  <c r="E22" i="10"/>
  <c r="H50" i="8"/>
  <c r="H41" i="8"/>
  <c r="H31" i="8"/>
  <c r="G50" i="8"/>
  <c r="G41" i="8"/>
  <c r="G31" i="8"/>
  <c r="F50" i="8"/>
  <c r="F41" i="8"/>
  <c r="F31" i="8"/>
  <c r="E50" i="8"/>
  <c r="E41" i="8"/>
  <c r="E31" i="8"/>
  <c r="H20" i="8"/>
  <c r="G20" i="8"/>
  <c r="E20" i="8"/>
  <c r="D20" i="8"/>
  <c r="I51" i="8" l="1"/>
  <c r="I56" i="8" s="1"/>
  <c r="I36" i="4"/>
  <c r="I45" i="4" s="1"/>
  <c r="I47" i="4" s="1"/>
  <c r="I52" i="4" s="1"/>
  <c r="E51" i="8"/>
  <c r="E56" i="8" s="1"/>
  <c r="E58" i="8" s="1"/>
  <c r="E62" i="8" s="1"/>
  <c r="I22" i="10"/>
  <c r="I27" i="6"/>
  <c r="I50" i="6"/>
  <c r="G51" i="8"/>
  <c r="G56" i="8" s="1"/>
  <c r="G58" i="8" s="1"/>
  <c r="G62" i="8" s="1"/>
  <c r="I52" i="6"/>
  <c r="I57" i="6" s="1"/>
  <c r="I58" i="8"/>
  <c r="I62" i="8" s="1"/>
  <c r="I45" i="10"/>
  <c r="I49" i="10" s="1"/>
  <c r="F51" i="8"/>
  <c r="F56" i="8" s="1"/>
  <c r="F58" i="8" s="1"/>
  <c r="F62" i="8" s="1"/>
  <c r="H51" i="8"/>
  <c r="H56" i="8" s="1"/>
  <c r="H58" i="8" s="1"/>
  <c r="H62" i="8" s="1"/>
  <c r="H21" i="1"/>
  <c r="H22" i="1" s="1"/>
  <c r="G21" i="1"/>
  <c r="G22" i="1" s="1"/>
  <c r="F21" i="1"/>
  <c r="F22" i="1" s="1"/>
  <c r="E21" i="1"/>
  <c r="E22" i="1" s="1"/>
  <c r="D21" i="1"/>
  <c r="D22" i="1" s="1"/>
  <c r="I21" i="1"/>
  <c r="I22" i="1" s="1"/>
  <c r="D34" i="1"/>
  <c r="D38" i="1" s="1"/>
  <c r="G34" i="1"/>
  <c r="G38" i="1" s="1"/>
  <c r="G40" i="1" s="1"/>
  <c r="G44" i="1" s="1"/>
  <c r="G51" i="1" s="1"/>
  <c r="D33" i="2"/>
  <c r="D46" i="2"/>
  <c r="F22" i="2"/>
  <c r="D33" i="4"/>
  <c r="D36" i="4" s="1"/>
  <c r="D45" i="4" s="1"/>
  <c r="D47" i="4" s="1"/>
  <c r="D52" i="4" s="1"/>
  <c r="F25" i="4"/>
  <c r="D36" i="6"/>
  <c r="D40" i="6" s="1"/>
  <c r="D50" i="6" s="1"/>
  <c r="D52" i="6" s="1"/>
  <c r="D57" i="6" s="1"/>
  <c r="F27" i="6"/>
  <c r="D38" i="10"/>
  <c r="D43" i="10" s="1"/>
  <c r="D45" i="10" s="1"/>
  <c r="D49" i="10" s="1"/>
  <c r="F22" i="10"/>
  <c r="D31" i="8"/>
  <c r="D41" i="8"/>
  <c r="F20" i="8"/>
  <c r="D50" i="8"/>
  <c r="D51" i="8" l="1"/>
  <c r="D56" i="8" s="1"/>
  <c r="D58" i="8" s="1"/>
  <c r="D62" i="8" s="1"/>
  <c r="D56" i="2"/>
  <c r="D62" i="2" s="1"/>
  <c r="D64" i="2" s="1"/>
  <c r="D69" i="2" s="1"/>
  <c r="D40" i="1"/>
  <c r="D44" i="1" s="1"/>
  <c r="D51" i="1" s="1"/>
</calcChain>
</file>

<file path=xl/sharedStrings.xml><?xml version="1.0" encoding="utf-8"?>
<sst xmlns="http://schemas.openxmlformats.org/spreadsheetml/2006/main" count="664" uniqueCount="223">
  <si>
    <t>Area Agency Administration</t>
  </si>
  <si>
    <t>KANSAS DEPARTMENT ON AGING</t>
  </si>
  <si>
    <t xml:space="preserve"> If appropriate</t>
  </si>
  <si>
    <t>"X"</t>
  </si>
  <si>
    <t>Final Report:</t>
  </si>
  <si>
    <t>Grant #:</t>
  </si>
  <si>
    <t>Revised Report:</t>
  </si>
  <si>
    <t>I.</t>
  </si>
  <si>
    <t>Area Agency:</t>
  </si>
  <si>
    <t>PSA#:</t>
  </si>
  <si>
    <t>II.</t>
  </si>
  <si>
    <t>RECEIPTS</t>
  </si>
  <si>
    <t>Grant Period From:</t>
  </si>
  <si>
    <t>Funding Sources</t>
  </si>
  <si>
    <t>Mill Levy Non-Match</t>
  </si>
  <si>
    <t>To:</t>
  </si>
  <si>
    <t>Other Resources</t>
  </si>
  <si>
    <t>Third Party In-Kind</t>
  </si>
  <si>
    <t>Mill Levy Match</t>
  </si>
  <si>
    <t>Other Cash Match</t>
  </si>
  <si>
    <t>6.</t>
  </si>
  <si>
    <t>Federal Title III-B</t>
  </si>
  <si>
    <t>7.</t>
  </si>
  <si>
    <t>Federal Title C(1)</t>
  </si>
  <si>
    <t>8.</t>
  </si>
  <si>
    <t>Federal Title C(2)</t>
  </si>
  <si>
    <t>9.</t>
  </si>
  <si>
    <t>Total Federal</t>
  </si>
  <si>
    <t>10.</t>
  </si>
  <si>
    <t>Total Receipts</t>
  </si>
  <si>
    <t>III.</t>
  </si>
  <si>
    <t>EXPENDITURES</t>
  </si>
  <si>
    <t>11.</t>
  </si>
  <si>
    <t>Personnel</t>
  </si>
  <si>
    <t>12.</t>
  </si>
  <si>
    <t>Travel</t>
  </si>
  <si>
    <t>13.</t>
  </si>
  <si>
    <t>Capital Outlay</t>
  </si>
  <si>
    <t>Other Equipment</t>
  </si>
  <si>
    <t>Contractual</t>
  </si>
  <si>
    <t>Other Cost</t>
  </si>
  <si>
    <t>Total Cost</t>
  </si>
  <si>
    <t>Less Non-Match Funds:</t>
  </si>
  <si>
    <t>Mill Levy</t>
  </si>
  <si>
    <t>Net Total Cost</t>
  </si>
  <si>
    <t>Less In-Kind Match</t>
  </si>
  <si>
    <t>Net Cash Cost</t>
  </si>
  <si>
    <t>Less Match Funds:</t>
  </si>
  <si>
    <t>Other Cash</t>
  </si>
  <si>
    <t>Federal Share</t>
  </si>
  <si>
    <t>Title III-B</t>
  </si>
  <si>
    <t>Title III-C(1)</t>
  </si>
  <si>
    <t>Title III-C(2)</t>
  </si>
  <si>
    <t>IV.</t>
  </si>
  <si>
    <t>CERTIFICATION</t>
  </si>
  <si>
    <t>Name:</t>
  </si>
  <si>
    <t>Title:</t>
  </si>
  <si>
    <t>Signature:</t>
  </si>
  <si>
    <t>Date:</t>
  </si>
  <si>
    <t>Contact Person:</t>
  </si>
  <si>
    <t>Phone #:</t>
  </si>
  <si>
    <t>Title III-B Supportive Services</t>
  </si>
  <si>
    <t>1.</t>
  </si>
  <si>
    <t>2.</t>
  </si>
  <si>
    <t>Program Income Non-Match</t>
  </si>
  <si>
    <t>3.</t>
  </si>
  <si>
    <t>4.</t>
  </si>
  <si>
    <t>Other Resources Non-Match</t>
  </si>
  <si>
    <t>5.</t>
  </si>
  <si>
    <t>Third Party In-Kind Match</t>
  </si>
  <si>
    <t>Federal Cash on Hand</t>
  </si>
  <si>
    <t>Federal Funds</t>
  </si>
  <si>
    <t>Info &amp; Assistance</t>
  </si>
  <si>
    <t>Transportation</t>
  </si>
  <si>
    <t>Outreach</t>
  </si>
  <si>
    <t>Asst.Transportation/Escort</t>
  </si>
  <si>
    <t>Case Management.</t>
  </si>
  <si>
    <t xml:space="preserve">Chore </t>
  </si>
  <si>
    <t>Homemaker</t>
  </si>
  <si>
    <t>Personal Care</t>
  </si>
  <si>
    <t>Telephoning</t>
  </si>
  <si>
    <t>Alzheimer's Support</t>
  </si>
  <si>
    <t>Respite Care</t>
  </si>
  <si>
    <t>Adult Day Care</t>
  </si>
  <si>
    <t>Visiting</t>
  </si>
  <si>
    <t>Caretaker</t>
  </si>
  <si>
    <t>Legal Assistance</t>
  </si>
  <si>
    <t>Program Income</t>
  </si>
  <si>
    <t xml:space="preserve"> </t>
  </si>
  <si>
    <t>Other Local Cash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</si>
  <si>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</si>
  <si>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</si>
  <si>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</si>
  <si>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</si>
  <si>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</si>
  <si>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</si>
  <si>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>Chore</t>
  </si>
  <si>
    <t xml:space="preserve"> 8.</t>
  </si>
  <si>
    <t xml:space="preserve"> 9.</t>
  </si>
  <si>
    <t>Title III-C(1) Congregate Meals</t>
  </si>
  <si>
    <t>State Cash Match</t>
  </si>
  <si>
    <t>Nutrition Education</t>
  </si>
  <si>
    <t>Nutrition Counseling</t>
  </si>
  <si>
    <t>In-Kind Match</t>
  </si>
  <si>
    <t>Other Local Cash Match</t>
  </si>
  <si>
    <t>and Health Promotion Services</t>
  </si>
  <si>
    <t>Repair/Maintenance/Renovation</t>
  </si>
  <si>
    <t xml:space="preserve">Title III-D Disease Prevention </t>
  </si>
  <si>
    <t>Title III-E</t>
  </si>
  <si>
    <t>Federal Title III-E</t>
  </si>
  <si>
    <t>Milly Levy Match</t>
  </si>
  <si>
    <t>Information</t>
  </si>
  <si>
    <t>Assistance</t>
  </si>
  <si>
    <t>Respite</t>
  </si>
  <si>
    <t>Bathroom Items</t>
  </si>
  <si>
    <t xml:space="preserve">   Program Management</t>
  </si>
  <si>
    <t xml:space="preserve">   Primary &amp; Associated Cost</t>
  </si>
  <si>
    <t xml:space="preserve">   Site Operation</t>
  </si>
  <si>
    <t>Assessment -Abbreviated</t>
  </si>
  <si>
    <t>Assessment -Comprehensive</t>
  </si>
  <si>
    <t>a.</t>
  </si>
  <si>
    <t>b.</t>
  </si>
  <si>
    <t>c.</t>
  </si>
  <si>
    <t>d.</t>
  </si>
  <si>
    <t>e.</t>
  </si>
  <si>
    <t>f.</t>
  </si>
  <si>
    <t>g.</t>
  </si>
  <si>
    <t xml:space="preserve">Mill Levy </t>
  </si>
  <si>
    <t>Federal Local Cash on Hand</t>
  </si>
  <si>
    <t>Federal Local Cash On Hand</t>
  </si>
  <si>
    <t>Meal Cost</t>
  </si>
  <si>
    <t>Attendant Care</t>
  </si>
  <si>
    <t>Grandparent/Relative Caregiver Services</t>
  </si>
  <si>
    <t xml:space="preserve">  Funding Sources</t>
  </si>
  <si>
    <t xml:space="preserve">  SERVICES</t>
  </si>
  <si>
    <t xml:space="preserve">  Less Non-Match Funds:</t>
  </si>
  <si>
    <t xml:space="preserve">  Less Match Funds:</t>
  </si>
  <si>
    <t xml:space="preserve">  LESS NON-MATCH FUNDS:</t>
  </si>
  <si>
    <t xml:space="preserve">  LESS MATCH FUNDS:</t>
  </si>
  <si>
    <t xml:space="preserve">  Program Management</t>
  </si>
  <si>
    <t xml:space="preserve">  Primary &amp; Associated Cost</t>
  </si>
  <si>
    <t xml:space="preserve">  Meal-Cost</t>
  </si>
  <si>
    <t xml:space="preserve">  Delivery Cost</t>
  </si>
  <si>
    <t xml:space="preserve">  Cost Centers / Funding Sources</t>
  </si>
  <si>
    <t xml:space="preserve">   Direct/Contractual Services </t>
  </si>
  <si>
    <t xml:space="preserve">  Supplemental Services</t>
  </si>
  <si>
    <t xml:space="preserve">  Less Non-Match FUNDS:</t>
  </si>
  <si>
    <t>Sub-Total Services</t>
  </si>
  <si>
    <r>
      <t xml:space="preserve">Total Cost </t>
    </r>
    <r>
      <rPr>
        <b/>
        <sz val="10"/>
        <rFont val="Arial"/>
        <family val="2"/>
      </rPr>
      <t>(all services)</t>
    </r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</si>
  <si>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</si>
  <si>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</si>
  <si>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</si>
  <si>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</si>
  <si>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</si>
  <si>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</si>
  <si>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</si>
  <si>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</si>
  <si>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</si>
  <si>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</si>
  <si>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</si>
  <si>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</si>
  <si>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</si>
  <si>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</si>
  <si>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</si>
  <si>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</si>
  <si>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Title III-E National Family Caregiver Support Program</t>
  </si>
  <si>
    <t>h.</t>
  </si>
  <si>
    <t>Total (26.a. through g.)</t>
  </si>
  <si>
    <t>Total (17.a. through i.)</t>
  </si>
  <si>
    <t xml:space="preserve">  Category</t>
  </si>
  <si>
    <t>Total Cost of all Services</t>
  </si>
  <si>
    <t>Total Access Services</t>
  </si>
  <si>
    <t xml:space="preserve">Total Meal Cost </t>
  </si>
  <si>
    <t xml:space="preserve">Total Cost  </t>
  </si>
  <si>
    <r>
      <t xml:space="preserve">Total Meal Cost </t>
    </r>
    <r>
      <rPr>
        <i/>
        <sz val="12"/>
        <rFont val="Arial"/>
        <family val="2"/>
      </rPr>
      <t xml:space="preserve"> (15a, b, c, d)</t>
    </r>
  </si>
  <si>
    <t>Category and  Funding Sources</t>
  </si>
  <si>
    <t>Category and Funding Sources</t>
  </si>
  <si>
    <t>ACCESS SERVICES</t>
  </si>
  <si>
    <t>IN-HOME SERVICES</t>
  </si>
  <si>
    <t>Total In-Home Services</t>
  </si>
  <si>
    <t>COMMUNITY SERVICES</t>
  </si>
  <si>
    <t xml:space="preserve">Total Cost </t>
  </si>
  <si>
    <t>Assessment Abreviated</t>
  </si>
  <si>
    <t>This Line Must =O</t>
  </si>
  <si>
    <t>Federal Cash on Hand  III-D</t>
  </si>
  <si>
    <t>Federal Cash on Hand  III-D Med. MGMT</t>
  </si>
  <si>
    <r>
      <t xml:space="preserve">Federal Share </t>
    </r>
    <r>
      <rPr>
        <b/>
        <i/>
        <sz val="12"/>
        <color indexed="12"/>
        <rFont val="Arial"/>
        <family val="2"/>
      </rPr>
      <t>Line 26</t>
    </r>
    <r>
      <rPr>
        <b/>
        <i/>
        <sz val="12"/>
        <rFont val="Arial"/>
        <family val="2"/>
      </rPr>
      <t xml:space="preserve"> Comprised of:</t>
    </r>
  </si>
  <si>
    <t>State Cash Non-Match</t>
  </si>
  <si>
    <t xml:space="preserve">State Cash </t>
  </si>
  <si>
    <t>State Cash</t>
  </si>
  <si>
    <t xml:space="preserve"> 7a.</t>
  </si>
  <si>
    <t xml:space="preserve">    b.</t>
  </si>
  <si>
    <t>Medication Mgmt. Education</t>
  </si>
  <si>
    <t>Individual Counseling</t>
  </si>
  <si>
    <t>Support Groups</t>
  </si>
  <si>
    <t>Home Health Services</t>
  </si>
  <si>
    <t>Caregiver Training</t>
  </si>
  <si>
    <t>Flex</t>
  </si>
  <si>
    <t>NSIP Cash</t>
  </si>
  <si>
    <t>NSIP Entitlement</t>
  </si>
  <si>
    <t xml:space="preserve">NSIP Bonuses </t>
  </si>
  <si>
    <t>NSIP Bonuses</t>
  </si>
  <si>
    <t>Nutrition Check Off</t>
  </si>
  <si>
    <t>Consolidated Final Financial Report</t>
  </si>
  <si>
    <t>Provider 1</t>
  </si>
  <si>
    <t>Provider 2</t>
  </si>
  <si>
    <t>Provider 3</t>
  </si>
  <si>
    <t>Provider 4</t>
  </si>
  <si>
    <t>Provider 5</t>
  </si>
  <si>
    <t>Name</t>
  </si>
  <si>
    <t>GENERAL INFORMATION</t>
  </si>
  <si>
    <t>TOTAL</t>
  </si>
  <si>
    <t xml:space="preserve">      Consolidated Final Financial Report</t>
  </si>
  <si>
    <t xml:space="preserve">              Consolidated Final Financial Report</t>
  </si>
  <si>
    <t>Title III-C(2) Congregate Meals</t>
  </si>
  <si>
    <t>AAA</t>
  </si>
  <si>
    <t>Include the provider name in each corresponding column.</t>
  </si>
  <si>
    <t>If you have more than five providers please use subsequent pages and summarize the AAA total on the final page.</t>
  </si>
  <si>
    <t>AAA Total column must agree to the Final Financial Report.</t>
  </si>
  <si>
    <t>I hereby certify that the above receipts and expenditures are for the period shown, are true and correct to the best of my knowledge</t>
  </si>
  <si>
    <t>and that all expenditures reported  herein have been made in accordance with appropriate grant policies and for the purpose set</t>
  </si>
  <si>
    <t>forth in the grant application.</t>
  </si>
  <si>
    <t>For Fiscal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</si>
</sst>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0."/>
    <numFmt numFmtId="165" formatCode="0."/>
  </numFmts>
  <fonts count="2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b/>
      <i/>
      <sz val="12"/>
      <color indexed="12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26" fillId="0" borderId="0" applyFont="0" applyFill="0" applyBorder="0" applyAlignment="0" applyProtection="0"/>
    <xf numFmtId="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6" fillId="0" borderId="1" applyNumberFormat="0" applyFont="0" applyBorder="0" applyAlignment="0" applyProtection="0"/>
  </cellStyleXfs>
  <cellXfs count="188">
    <xf numFmtId="0" fontId="0" fillId="0" borderId="0" xfId="0" applyAlignment="1"/>
    <xf numFmtId="3" fontId="0" fillId="0" borderId="0" xfId="0" applyNumberFormat="1" applyAlignment="1"/>
    <xf numFmtId="3" fontId="3" fillId="0" borderId="0" xfId="1" applyFont="1" applyBorder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Border="1" applyAlignment="1"/>
    <xf numFmtId="1" fontId="0" fillId="0" borderId="0" xfId="0" applyNumberFormat="1" applyAlignment="1"/>
    <xf numFmtId="3" fontId="0" fillId="0" borderId="0" xfId="0" applyNumberFormat="1" applyFont="1" applyAlignment="1">
      <alignment horizontal="center"/>
    </xf>
    <xf numFmtId="0" fontId="0" fillId="0" borderId="0" xfId="0" applyAlignment="1" applyProtection="1">
      <protection locked="0"/>
    </xf>
    <xf numFmtId="9" fontId="0" fillId="0" borderId="0" xfId="0" applyNumberFormat="1" applyAlignment="1"/>
    <xf numFmtId="3" fontId="0" fillId="0" borderId="0" xfId="0" applyNumberFormat="1" applyAlignment="1" applyProtection="1">
      <protection locked="0"/>
    </xf>
    <xf numFmtId="0" fontId="0" fillId="0" borderId="0" xfId="0" applyFont="1" applyAlignment="1">
      <alignment horizontal="right"/>
    </xf>
    <xf numFmtId="3" fontId="0" fillId="0" borderId="0" xfId="1" applyFont="1"/>
    <xf numFmtId="0" fontId="3" fillId="0" borderId="0" xfId="0" applyFont="1" applyBorder="1" applyAlignment="1"/>
    <xf numFmtId="0" fontId="0" fillId="0" borderId="0" xfId="0" applyFont="1" applyAlignment="1" applyProtection="1">
      <alignment horizontal="left"/>
      <protection locked="0"/>
    </xf>
    <xf numFmtId="3" fontId="0" fillId="0" borderId="0" xfId="1" applyFont="1" applyFill="1"/>
    <xf numFmtId="0" fontId="0" fillId="0" borderId="0" xfId="2" applyNumberFormat="1" applyFont="1" applyFill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/>
    <xf numFmtId="0" fontId="3" fillId="0" borderId="0" xfId="1" applyNumberFormat="1" applyFont="1" applyFill="1" applyBorder="1" applyAlignment="1">
      <alignment horizontal="right"/>
    </xf>
    <xf numFmtId="0" fontId="0" fillId="0" borderId="0" xfId="1" applyNumberFormat="1" applyFont="1" applyFill="1" applyBorder="1" applyAlignment="1">
      <alignment horizontal="right"/>
    </xf>
    <xf numFmtId="1" fontId="3" fillId="0" borderId="0" xfId="0" applyNumberFormat="1" applyFont="1" applyBorder="1" applyAlignment="1"/>
    <xf numFmtId="3" fontId="0" fillId="0" borderId="0" xfId="1" applyFont="1" applyFill="1" applyBorder="1"/>
    <xf numFmtId="9" fontId="3" fillId="0" borderId="0" xfId="0" applyNumberFormat="1" applyFont="1" applyBorder="1" applyAlignment="1"/>
    <xf numFmtId="3" fontId="3" fillId="0" borderId="2" xfId="0" applyNumberFormat="1" applyFont="1" applyFill="1" applyBorder="1" applyAlignment="1" applyProtection="1">
      <alignment horizontal="left"/>
      <protection locked="0"/>
    </xf>
    <xf numFmtId="3" fontId="0" fillId="0" borderId="0" xfId="1" applyFont="1" applyProtection="1">
      <protection locked="0"/>
    </xf>
    <xf numFmtId="3" fontId="3" fillId="0" borderId="0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0" xfId="1" applyFont="1" applyFill="1" applyBorder="1"/>
    <xf numFmtId="5" fontId="3" fillId="0" borderId="0" xfId="2" applyFont="1" applyFill="1" applyBorder="1"/>
    <xf numFmtId="0" fontId="5" fillId="0" borderId="0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/>
    <xf numFmtId="0" fontId="5" fillId="0" borderId="0" xfId="0" applyFont="1" applyBorder="1" applyAlignment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left"/>
      <protection locked="0"/>
    </xf>
    <xf numFmtId="0" fontId="0" fillId="0" borderId="0" xfId="2" applyNumberFormat="1" applyFont="1" applyFill="1" applyBorder="1"/>
    <xf numFmtId="5" fontId="0" fillId="0" borderId="0" xfId="2" applyFont="1" applyFill="1" applyBorder="1"/>
    <xf numFmtId="3" fontId="3" fillId="0" borderId="0" xfId="1" applyFont="1" applyBorder="1" applyAlignment="1">
      <alignment horizontal="right"/>
    </xf>
    <xf numFmtId="0" fontId="6" fillId="0" borderId="2" xfId="0" applyNumberFormat="1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protection locked="0"/>
    </xf>
    <xf numFmtId="3" fontId="0" fillId="0" borderId="0" xfId="1" applyFont="1" applyAlignment="1">
      <alignment horizontal="left"/>
    </xf>
    <xf numFmtId="3" fontId="0" fillId="0" borderId="0" xfId="1" applyFont="1" applyAlignment="1">
      <alignment horizontal="right"/>
    </xf>
    <xf numFmtId="3" fontId="0" fillId="0" borderId="0" xfId="1" applyFont="1" applyAlignment="1">
      <alignment horizontal="center"/>
    </xf>
    <xf numFmtId="3" fontId="3" fillId="0" borderId="0" xfId="1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1" fontId="3" fillId="0" borderId="0" xfId="0" applyNumberFormat="1" applyFont="1" applyBorder="1" applyAlignment="1">
      <alignment horizontal="right"/>
    </xf>
    <xf numFmtId="164" fontId="0" fillId="0" borderId="0" xfId="0" applyNumberFormat="1" applyAlignment="1"/>
    <xf numFmtId="3" fontId="0" fillId="0" borderId="0" xfId="0" quotePrefix="1" applyNumberFormat="1" applyAlignment="1"/>
    <xf numFmtId="0" fontId="0" fillId="0" borderId="0" xfId="0" quotePrefix="1" applyAlignment="1"/>
    <xf numFmtId="5" fontId="3" fillId="0" borderId="0" xfId="2" quotePrefix="1" applyFont="1" applyFill="1" applyBorder="1"/>
    <xf numFmtId="3" fontId="10" fillId="0" borderId="0" xfId="0" applyNumberFormat="1" applyFont="1" applyBorder="1" applyAlignment="1"/>
    <xf numFmtId="0" fontId="10" fillId="0" borderId="0" xfId="0" applyFont="1" applyAlignment="1">
      <alignment horizontal="center"/>
    </xf>
    <xf numFmtId="0" fontId="11" fillId="0" borderId="0" xfId="0" applyFont="1" applyBorder="1" applyAlignment="1"/>
    <xf numFmtId="0" fontId="12" fillId="0" borderId="0" xfId="0" applyFont="1" applyAlignment="1"/>
    <xf numFmtId="3" fontId="14" fillId="0" borderId="3" xfId="1" applyFont="1" applyFill="1" applyBorder="1" applyProtection="1">
      <protection locked="0"/>
    </xf>
    <xf numFmtId="3" fontId="14" fillId="0" borderId="0" xfId="1" applyFont="1"/>
    <xf numFmtId="3" fontId="14" fillId="0" borderId="3" xfId="1" applyFont="1" applyFill="1" applyBorder="1" applyAlignment="1" applyProtection="1">
      <protection locked="0"/>
    </xf>
    <xf numFmtId="3" fontId="15" fillId="0" borderId="3" xfId="1" applyFont="1" applyFill="1" applyBorder="1" applyAlignment="1">
      <alignment horizontal="right"/>
    </xf>
    <xf numFmtId="3" fontId="14" fillId="0" borderId="0" xfId="1" applyFont="1" applyProtection="1">
      <protection locked="0"/>
    </xf>
    <xf numFmtId="3" fontId="15" fillId="0" borderId="3" xfId="1" applyFont="1" applyFill="1" applyBorder="1"/>
    <xf numFmtId="3" fontId="15" fillId="0" borderId="0" xfId="1" applyFont="1" applyBorder="1"/>
    <xf numFmtId="164" fontId="10" fillId="0" borderId="0" xfId="0" applyNumberFormat="1" applyFont="1" applyBorder="1" applyAlignment="1">
      <alignment horizontal="right"/>
    </xf>
    <xf numFmtId="3" fontId="14" fillId="0" borderId="3" xfId="1" applyFont="1" applyFill="1" applyBorder="1"/>
    <xf numFmtId="3" fontId="16" fillId="0" borderId="2" xfId="0" applyNumberFormat="1" applyFont="1" applyFill="1" applyBorder="1" applyAlignment="1" applyProtection="1">
      <alignment horizontal="left"/>
      <protection locked="0"/>
    </xf>
    <xf numFmtId="3" fontId="14" fillId="0" borderId="0" xfId="1" applyFont="1" applyFill="1" applyProtection="1">
      <protection locked="0"/>
    </xf>
    <xf numFmtId="3" fontId="15" fillId="0" borderId="0" xfId="1" applyFont="1" applyFill="1" applyBorder="1" applyAlignment="1">
      <alignment horizontal="right"/>
    </xf>
    <xf numFmtId="0" fontId="14" fillId="0" borderId="0" xfId="0" applyFont="1" applyAlignment="1"/>
    <xf numFmtId="0" fontId="15" fillId="0" borderId="0" xfId="0" applyFont="1" applyBorder="1" applyAlignment="1"/>
    <xf numFmtId="0" fontId="14" fillId="0" borderId="0" xfId="0" applyFont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15" fillId="0" borderId="0" xfId="0" applyFont="1" applyAlignment="1"/>
    <xf numFmtId="0" fontId="15" fillId="0" borderId="0" xfId="0" applyFont="1" applyAlignment="1" applyProtection="1">
      <protection locked="0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left"/>
      <protection locked="0"/>
    </xf>
    <xf numFmtId="3" fontId="14" fillId="0" borderId="3" xfId="1" applyFont="1" applyFill="1" applyBorder="1" applyProtection="1"/>
    <xf numFmtId="3" fontId="15" fillId="0" borderId="0" xfId="1" applyFont="1" applyProtection="1">
      <protection locked="0"/>
    </xf>
    <xf numFmtId="3" fontId="15" fillId="0" borderId="0" xfId="0" applyNumberFormat="1" applyFont="1" applyBorder="1" applyAlignment="1" applyProtection="1">
      <protection locked="0"/>
    </xf>
    <xf numFmtId="0" fontId="14" fillId="0" borderId="3" xfId="0" applyFont="1" applyFill="1" applyBorder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8" fillId="0" borderId="0" xfId="0" applyFont="1" applyBorder="1" applyAlignment="1"/>
    <xf numFmtId="0" fontId="6" fillId="0" borderId="0" xfId="0" applyFont="1" applyBorder="1" applyAlignment="1">
      <alignment horizontal="right"/>
    </xf>
    <xf numFmtId="165" fontId="6" fillId="0" borderId="0" xfId="0" applyNumberFormat="1" applyFont="1" applyBorder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right"/>
    </xf>
    <xf numFmtId="0" fontId="6" fillId="0" borderId="0" xfId="0" applyFont="1" applyAlignment="1" applyProtection="1">
      <protection locked="0"/>
    </xf>
    <xf numFmtId="0" fontId="19" fillId="0" borderId="0" xfId="0" applyFont="1" applyAlignment="1"/>
    <xf numFmtId="0" fontId="6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protection locked="0"/>
    </xf>
    <xf numFmtId="165" fontId="6" fillId="0" borderId="0" xfId="0" applyNumberFormat="1" applyFont="1" applyBorder="1" applyAlignment="1">
      <alignment horizontal="right"/>
    </xf>
    <xf numFmtId="165" fontId="14" fillId="0" borderId="0" xfId="0" applyNumberFormat="1" applyFont="1" applyAlignment="1"/>
    <xf numFmtId="0" fontId="19" fillId="0" borderId="0" xfId="0" applyFont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17" fillId="0" borderId="0" xfId="0" applyFont="1" applyBorder="1" applyAlignment="1"/>
    <xf numFmtId="164" fontId="6" fillId="0" borderId="0" xfId="0" applyNumberFormat="1" applyFont="1" applyAlignment="1"/>
    <xf numFmtId="164" fontId="1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5" fontId="6" fillId="0" borderId="0" xfId="2" applyFont="1" applyFill="1"/>
    <xf numFmtId="165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 applyProtection="1">
      <protection locked="0"/>
    </xf>
    <xf numFmtId="164" fontId="2" fillId="0" borderId="0" xfId="0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6" fillId="0" borderId="0" xfId="0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protection locked="0"/>
    </xf>
    <xf numFmtId="1" fontId="15" fillId="0" borderId="0" xfId="0" applyNumberFormat="1" applyFont="1" applyBorder="1" applyAlignment="1">
      <alignment horizontal="left"/>
    </xf>
    <xf numFmtId="1" fontId="14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Alignment="1">
      <alignment horizontal="right"/>
    </xf>
    <xf numFmtId="0" fontId="21" fillId="0" borderId="0" xfId="0" applyFont="1" applyAlignment="1" applyProtection="1">
      <protection locked="0"/>
    </xf>
    <xf numFmtId="0" fontId="21" fillId="0" borderId="0" xfId="0" applyFont="1" applyBorder="1" applyAlignment="1" applyProtection="1">
      <protection locked="0"/>
    </xf>
    <xf numFmtId="0" fontId="6" fillId="0" borderId="0" xfId="0" applyFont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22" fillId="0" borderId="0" xfId="0" applyFont="1" applyAlignment="1"/>
    <xf numFmtId="0" fontId="14" fillId="0" borderId="0" xfId="0" applyFont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2" xfId="0" applyFont="1" applyFill="1" applyBorder="1" applyAlignment="1" applyProtection="1">
      <alignment horizontal="center"/>
      <protection locked="0"/>
    </xf>
    <xf numFmtId="165" fontId="14" fillId="0" borderId="0" xfId="0" applyNumberFormat="1" applyFont="1" applyBorder="1" applyAlignment="1" applyProtection="1">
      <alignment horizontal="right"/>
      <protection locked="0"/>
    </xf>
    <xf numFmtId="165" fontId="14" fillId="0" borderId="0" xfId="0" applyNumberFormat="1" applyFont="1" applyBorder="1" applyAlignment="1" applyProtection="1">
      <alignment horizontal="center"/>
      <protection locked="0"/>
    </xf>
    <xf numFmtId="3" fontId="6" fillId="0" borderId="0" xfId="1" applyFont="1"/>
    <xf numFmtId="3" fontId="2" fillId="0" borderId="0" xfId="1" applyFont="1" applyBorder="1" applyAlignment="1">
      <alignment horizontal="right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3" fontId="6" fillId="0" borderId="0" xfId="0" applyNumberFormat="1" applyFont="1" applyAlignment="1"/>
    <xf numFmtId="3" fontId="2" fillId="0" borderId="0" xfId="1" applyFont="1" applyBorder="1" applyAlignment="1">
      <alignment horizontal="center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165" fontId="14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1" fontId="19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3" fontId="15" fillId="0" borderId="0" xfId="0" applyNumberFormat="1" applyFont="1" applyAlignment="1"/>
    <xf numFmtId="3" fontId="15" fillId="0" borderId="0" xfId="1" applyFont="1"/>
    <xf numFmtId="3" fontId="9" fillId="0" borderId="0" xfId="0" applyNumberFormat="1" applyFont="1" applyAlignment="1" applyProtection="1">
      <protection locked="0"/>
    </xf>
    <xf numFmtId="49" fontId="14" fillId="0" borderId="0" xfId="0" applyNumberFormat="1" applyFont="1" applyBorder="1" applyAlignment="1" applyProtection="1">
      <alignment horizontal="left"/>
      <protection locked="0"/>
    </xf>
    <xf numFmtId="38" fontId="15" fillId="0" borderId="0" xfId="0" applyNumberFormat="1" applyFont="1" applyAlignment="1" applyProtection="1">
      <protection locked="0"/>
    </xf>
    <xf numFmtId="3" fontId="15" fillId="0" borderId="5" xfId="1" applyFont="1" applyFill="1" applyBorder="1" applyProtection="1">
      <protection locked="0"/>
    </xf>
    <xf numFmtId="0" fontId="0" fillId="0" borderId="0" xfId="0" applyBorder="1" applyAlignment="1"/>
    <xf numFmtId="0" fontId="8" fillId="0" borderId="0" xfId="0" applyFont="1" applyAlignment="1" applyProtection="1">
      <alignment horizontal="center"/>
      <protection locked="0"/>
    </xf>
    <xf numFmtId="3" fontId="14" fillId="0" borderId="3" xfId="1" applyFont="1" applyFill="1" applyBorder="1" applyAlignment="1" applyProtection="1">
      <alignment horizontal="right"/>
      <protection locked="0"/>
    </xf>
    <xf numFmtId="0" fontId="25" fillId="0" borderId="0" xfId="0" applyFont="1" applyBorder="1" applyAlignment="1">
      <alignment vertical="top"/>
    </xf>
    <xf numFmtId="3" fontId="25" fillId="0" borderId="0" xfId="1" applyFont="1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49" fontId="5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3" fontId="10" fillId="0" borderId="6" xfId="0" applyNumberFormat="1" applyFont="1" applyBorder="1" applyAlignment="1"/>
    <xf numFmtId="3" fontId="14" fillId="0" borderId="6" xfId="0" applyNumberFormat="1" applyFont="1" applyBorder="1" applyAlignment="1"/>
    <xf numFmtId="3" fontId="14" fillId="2" borderId="3" xfId="1" applyFont="1" applyFill="1" applyBorder="1" applyProtection="1">
      <protection locked="0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0" fontId="6" fillId="0" borderId="4" xfId="0" applyFont="1" applyBorder="1" applyAlignment="1">
      <alignment horizontal="right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5"/>
  <sheetViews>
    <sheetView showGridLines="0" zoomScaleNormal="100" workbookViewId="0">
      <selection activeCell="D12" sqref="D12"/>
    </sheetView>
  </sheetViews>
  <sheetFormatPr defaultRowHeight="13.2" x14ac:dyDescent="0.25"/>
  <cols>
    <col min="1" max="1" width="4.44140625" customWidth="1"/>
    <col min="2" max="2" width="6.21875" customWidth="1"/>
    <col min="3" max="3" width="21.77734375" customWidth="1"/>
    <col min="4" max="9" width="15.77734375" customWidth="1"/>
    <col min="10" max="10" width="2.44140625" customWidth="1"/>
    <col min="11" max="11" width="1.77734375" customWidth="1"/>
    <col min="12" max="12" width="7.5546875" customWidth="1"/>
    <col min="13" max="13" width="10.77734375" customWidth="1"/>
    <col min="14" max="15" width="7.5546875" customWidth="1"/>
    <col min="17" max="17" width="10.77734375" customWidth="1"/>
    <col min="18" max="18" width="8.44140625" customWidth="1"/>
    <col min="20" max="20" width="8.44140625" customWidth="1"/>
    <col min="21" max="21" width="6.77734375" customWidth="1"/>
  </cols>
  <sheetData>
    <row r="1" spans="1:40" ht="15.6" x14ac:dyDescent="0.3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40" ht="22.8" x14ac:dyDescent="0.4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3"/>
      <c r="L2" s="3"/>
      <c r="M2" s="3"/>
      <c r="N2" s="3"/>
      <c r="O2" s="3"/>
      <c r="P2" s="3"/>
      <c r="Q2" s="15"/>
      <c r="R2" s="3"/>
      <c r="S2" s="3"/>
      <c r="T2" s="3"/>
      <c r="U2" s="3"/>
    </row>
    <row r="3" spans="1:40" ht="15.6" x14ac:dyDescent="0.3">
      <c r="A3" s="176"/>
      <c r="B3" s="42"/>
      <c r="C3" s="42"/>
      <c r="D3" s="5"/>
      <c r="E3" s="38" t="s">
        <v>203</v>
      </c>
      <c r="F3" s="176"/>
      <c r="G3" s="5"/>
      <c r="H3" s="176"/>
      <c r="I3" s="40" t="s">
        <v>2</v>
      </c>
      <c r="J3" s="42" t="s">
        <v>3</v>
      </c>
      <c r="Q3" s="4"/>
      <c r="R3" s="3"/>
      <c r="T3" s="3"/>
    </row>
    <row r="4" spans="1:40" ht="15.6" x14ac:dyDescent="0.3">
      <c r="A4" s="34" t="s">
        <v>7</v>
      </c>
      <c r="B4" s="36" t="s">
        <v>210</v>
      </c>
      <c r="H4" s="12"/>
      <c r="I4" s="131" t="s">
        <v>4</v>
      </c>
      <c r="J4" s="48"/>
      <c r="Q4" s="4"/>
      <c r="R4" s="4"/>
    </row>
    <row r="5" spans="1:40" ht="15.6" x14ac:dyDescent="0.3">
      <c r="A5" s="36" t="s">
        <v>5</v>
      </c>
      <c r="B5" s="36"/>
      <c r="C5" s="43"/>
      <c r="D5" s="92"/>
      <c r="E5" s="38" t="s">
        <v>222</v>
      </c>
      <c r="F5" s="43"/>
      <c r="G5" s="138"/>
      <c r="H5" s="131"/>
      <c r="I5" s="131" t="s">
        <v>6</v>
      </c>
      <c r="J5" s="48"/>
    </row>
    <row r="6" spans="1:40" ht="15.6" x14ac:dyDescent="0.3">
      <c r="B6" s="92"/>
      <c r="C6" s="94" t="s">
        <v>12</v>
      </c>
      <c r="D6" s="178"/>
      <c r="E6" s="142" t="s">
        <v>15</v>
      </c>
      <c r="F6" s="178"/>
      <c r="G6" s="92"/>
      <c r="H6" s="92"/>
      <c r="I6" s="92"/>
    </row>
    <row r="7" spans="1:40" ht="15.6" x14ac:dyDescent="0.3">
      <c r="A7" s="38"/>
      <c r="B7" s="92"/>
      <c r="C7" s="131"/>
      <c r="D7" s="142"/>
      <c r="E7" s="142"/>
      <c r="F7" s="96"/>
      <c r="G7" s="92"/>
      <c r="H7" s="92"/>
      <c r="I7" s="92"/>
    </row>
    <row r="8" spans="1:40" ht="15.6" x14ac:dyDescent="0.3">
      <c r="A8" s="92"/>
      <c r="B8" s="38"/>
      <c r="C8" s="38" t="s">
        <v>8</v>
      </c>
      <c r="D8" s="43"/>
      <c r="E8" s="43"/>
      <c r="F8" s="43"/>
      <c r="G8" s="43"/>
      <c r="H8" s="94" t="s">
        <v>9</v>
      </c>
      <c r="I8" s="47"/>
    </row>
    <row r="9" spans="1:40" ht="15" x14ac:dyDescent="0.25">
      <c r="A9" s="92"/>
      <c r="B9" s="92"/>
      <c r="C9" s="113"/>
      <c r="D9" s="92"/>
      <c r="E9" s="92"/>
      <c r="F9" s="92"/>
      <c r="G9" s="92"/>
      <c r="H9" s="113"/>
      <c r="I9" s="92"/>
      <c r="Q9" s="4"/>
      <c r="R9" s="4"/>
    </row>
    <row r="10" spans="1:40" ht="15.6" x14ac:dyDescent="0.3">
      <c r="A10" s="34" t="s">
        <v>10</v>
      </c>
      <c r="B10" s="36" t="s">
        <v>11</v>
      </c>
      <c r="C10" s="36"/>
      <c r="D10" s="175" t="s">
        <v>204</v>
      </c>
      <c r="E10" s="175" t="s">
        <v>205</v>
      </c>
      <c r="F10" s="175" t="s">
        <v>206</v>
      </c>
      <c r="G10" s="175" t="s">
        <v>207</v>
      </c>
      <c r="H10" s="175" t="s">
        <v>208</v>
      </c>
      <c r="I10" s="175" t="s">
        <v>215</v>
      </c>
      <c r="Q10" s="4"/>
      <c r="R10" s="4"/>
    </row>
    <row r="11" spans="1:40" ht="15.6" x14ac:dyDescent="0.3">
      <c r="B11" s="184" t="s">
        <v>175</v>
      </c>
      <c r="C11" s="184"/>
      <c r="D11" s="146" t="s">
        <v>209</v>
      </c>
      <c r="E11" s="146" t="s">
        <v>209</v>
      </c>
      <c r="F11" s="146" t="s">
        <v>209</v>
      </c>
      <c r="G11" s="146" t="s">
        <v>209</v>
      </c>
      <c r="H11" s="146" t="s">
        <v>209</v>
      </c>
      <c r="I11" s="146" t="s">
        <v>211</v>
      </c>
      <c r="Q11" s="4"/>
      <c r="R11" s="4"/>
    </row>
    <row r="12" spans="1:40" ht="15" x14ac:dyDescent="0.25">
      <c r="A12" s="139">
        <v>1</v>
      </c>
      <c r="B12" s="140"/>
      <c r="C12" s="101" t="s">
        <v>14</v>
      </c>
      <c r="D12" s="67"/>
      <c r="E12" s="67"/>
      <c r="F12" s="67"/>
      <c r="G12" s="67"/>
      <c r="H12" s="67"/>
      <c r="I12" s="67">
        <f t="shared" ref="I12:I20" si="0">D12+E12+F12+G12+H12</f>
        <v>0</v>
      </c>
      <c r="J12" s="11"/>
      <c r="K12" s="11"/>
      <c r="L12" s="11"/>
      <c r="M12" s="11"/>
      <c r="N12" s="11"/>
      <c r="O12" s="11"/>
      <c r="P12" s="19"/>
      <c r="Q12" s="11"/>
      <c r="R12" s="24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 x14ac:dyDescent="0.25">
      <c r="A13" s="139">
        <v>2</v>
      </c>
      <c r="B13" s="140"/>
      <c r="C13" s="101" t="s">
        <v>16</v>
      </c>
      <c r="D13" s="75"/>
      <c r="E13" s="67"/>
      <c r="F13" s="67"/>
      <c r="G13" s="67"/>
      <c r="H13" s="67"/>
      <c r="I13" s="67">
        <f t="shared" si="0"/>
        <v>0</v>
      </c>
      <c r="J13" s="11"/>
      <c r="K13" s="11"/>
      <c r="L13" s="11"/>
      <c r="M13" s="11"/>
      <c r="N13" s="11"/>
      <c r="O13" s="11"/>
      <c r="P13" s="19"/>
      <c r="Q13" s="11"/>
      <c r="R13" s="24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 x14ac:dyDescent="0.25">
      <c r="A14" s="139">
        <v>3</v>
      </c>
      <c r="B14" s="140"/>
      <c r="C14" s="101" t="s">
        <v>17</v>
      </c>
      <c r="D14" s="67"/>
      <c r="E14" s="67"/>
      <c r="F14" s="67"/>
      <c r="G14" s="67"/>
      <c r="H14" s="67"/>
      <c r="I14" s="67">
        <f t="shared" si="0"/>
        <v>0</v>
      </c>
      <c r="J14" s="11"/>
      <c r="K14" s="11"/>
      <c r="L14" s="11"/>
      <c r="M14" s="11"/>
      <c r="N14" s="11"/>
      <c r="O14" s="11"/>
      <c r="P14" s="19"/>
      <c r="Q14" s="11"/>
      <c r="R14" s="24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 x14ac:dyDescent="0.25">
      <c r="A15" s="139">
        <v>4</v>
      </c>
      <c r="B15" s="140"/>
      <c r="C15" s="101" t="s">
        <v>18</v>
      </c>
      <c r="D15" s="67"/>
      <c r="E15" s="67"/>
      <c r="F15" s="67"/>
      <c r="G15" s="67"/>
      <c r="H15" s="67"/>
      <c r="I15" s="67">
        <f t="shared" si="0"/>
        <v>0</v>
      </c>
      <c r="J15" s="11"/>
      <c r="K15" s="11"/>
      <c r="L15" s="11"/>
      <c r="M15" s="11"/>
      <c r="N15" s="11"/>
      <c r="O15" s="11"/>
      <c r="P15" s="19"/>
      <c r="Q15" s="11"/>
      <c r="R15" s="2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 x14ac:dyDescent="0.25">
      <c r="A16" s="139">
        <v>5</v>
      </c>
      <c r="B16" s="140"/>
      <c r="C16" s="101" t="s">
        <v>19</v>
      </c>
      <c r="D16" s="67"/>
      <c r="E16" s="67"/>
      <c r="F16" s="67"/>
      <c r="G16" s="67"/>
      <c r="H16" s="67"/>
      <c r="I16" s="67">
        <f t="shared" si="0"/>
        <v>0</v>
      </c>
      <c r="J16" s="11"/>
      <c r="K16" s="11"/>
      <c r="L16" s="11"/>
      <c r="M16" s="11"/>
      <c r="N16" s="11"/>
      <c r="O16" s="11"/>
      <c r="P16" s="19"/>
      <c r="Q16" s="11"/>
      <c r="R16" s="2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 x14ac:dyDescent="0.25">
      <c r="A17" s="139">
        <v>6</v>
      </c>
      <c r="B17" s="140"/>
      <c r="C17" s="101" t="s">
        <v>21</v>
      </c>
      <c r="D17" s="67"/>
      <c r="E17" s="67"/>
      <c r="F17" s="67"/>
      <c r="G17" s="67"/>
      <c r="H17" s="67"/>
      <c r="I17" s="67">
        <f t="shared" si="0"/>
        <v>0</v>
      </c>
      <c r="J17" s="11"/>
      <c r="K17" s="11"/>
      <c r="L17" s="11"/>
      <c r="M17" s="11"/>
      <c r="N17" s="11"/>
      <c r="O17" s="11"/>
      <c r="P17" s="19"/>
      <c r="Q17" s="11"/>
      <c r="R17" s="24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" x14ac:dyDescent="0.25">
      <c r="A18" s="139">
        <v>7</v>
      </c>
      <c r="B18" s="140"/>
      <c r="C18" s="101" t="s">
        <v>23</v>
      </c>
      <c r="D18" s="67"/>
      <c r="E18" s="67"/>
      <c r="F18" s="67"/>
      <c r="G18" s="67"/>
      <c r="H18" s="67"/>
      <c r="I18" s="67">
        <f t="shared" si="0"/>
        <v>0</v>
      </c>
      <c r="J18" s="11"/>
      <c r="K18" s="11"/>
      <c r="L18" s="11"/>
      <c r="M18" s="11"/>
      <c r="N18" s="11"/>
      <c r="O18" s="11"/>
      <c r="P18" s="19"/>
      <c r="Q18" s="11"/>
      <c r="R18" s="2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" x14ac:dyDescent="0.25">
      <c r="A19" s="139">
        <v>8</v>
      </c>
      <c r="B19" s="140"/>
      <c r="C19" s="101" t="s">
        <v>25</v>
      </c>
      <c r="D19" s="67"/>
      <c r="E19" s="67"/>
      <c r="F19" s="67"/>
      <c r="G19" s="67"/>
      <c r="H19" s="67"/>
      <c r="I19" s="67">
        <f t="shared" si="0"/>
        <v>0</v>
      </c>
      <c r="J19" s="11"/>
      <c r="K19" s="11"/>
      <c r="L19" s="11"/>
      <c r="M19" s="11"/>
      <c r="N19" s="11"/>
      <c r="O19" s="11"/>
      <c r="P19" s="19"/>
      <c r="Q19" s="11"/>
      <c r="R19" s="24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" x14ac:dyDescent="0.25">
      <c r="A20" s="139">
        <v>9</v>
      </c>
      <c r="B20" s="140"/>
      <c r="C20" s="92" t="s">
        <v>109</v>
      </c>
      <c r="D20" s="67"/>
      <c r="E20" s="67"/>
      <c r="F20" s="67"/>
      <c r="G20" s="67"/>
      <c r="H20" s="67"/>
      <c r="I20" s="67">
        <f t="shared" si="0"/>
        <v>0</v>
      </c>
      <c r="J20" s="11"/>
      <c r="K20" s="11"/>
      <c r="L20" s="11"/>
      <c r="M20" s="11"/>
      <c r="N20" s="11"/>
      <c r="O20" s="11"/>
      <c r="P20" s="19"/>
      <c r="Q20" s="11"/>
      <c r="R20" s="2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6" x14ac:dyDescent="0.3">
      <c r="A21" s="139">
        <v>10</v>
      </c>
      <c r="B21" s="140"/>
      <c r="C21" s="101" t="s">
        <v>27</v>
      </c>
      <c r="D21" s="72">
        <f t="shared" ref="D21:I21" si="1">SUM(D17:D20)</f>
        <v>0</v>
      </c>
      <c r="E21" s="72">
        <f t="shared" si="1"/>
        <v>0</v>
      </c>
      <c r="F21" s="72">
        <f t="shared" si="1"/>
        <v>0</v>
      </c>
      <c r="G21" s="72">
        <f t="shared" si="1"/>
        <v>0</v>
      </c>
      <c r="H21" s="72">
        <f t="shared" si="1"/>
        <v>0</v>
      </c>
      <c r="I21" s="72">
        <f t="shared" si="1"/>
        <v>0</v>
      </c>
      <c r="J21" s="19"/>
      <c r="K21" s="19"/>
      <c r="L21" s="19"/>
      <c r="M21" s="19"/>
      <c r="N21" s="19"/>
      <c r="O21" s="19"/>
      <c r="P21" s="19"/>
      <c r="Q21" s="19"/>
      <c r="R21" s="24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.6" x14ac:dyDescent="0.3">
      <c r="A22" s="139">
        <v>11</v>
      </c>
      <c r="B22" s="140"/>
      <c r="C22" s="84" t="s">
        <v>29</v>
      </c>
      <c r="D22" s="72">
        <f t="shared" ref="D22:I22" si="2">SUM(D12:D16)+D21</f>
        <v>0</v>
      </c>
      <c r="E22" s="72">
        <f t="shared" si="2"/>
        <v>0</v>
      </c>
      <c r="F22" s="72">
        <f t="shared" si="2"/>
        <v>0</v>
      </c>
      <c r="G22" s="72">
        <f t="shared" si="2"/>
        <v>0</v>
      </c>
      <c r="H22" s="72">
        <f t="shared" si="2"/>
        <v>0</v>
      </c>
      <c r="I22" s="72">
        <f t="shared" si="2"/>
        <v>0</v>
      </c>
      <c r="J22" s="19"/>
      <c r="K22" s="19"/>
      <c r="L22" s="19"/>
      <c r="M22" s="19"/>
      <c r="N22" s="19"/>
      <c r="O22" s="19"/>
      <c r="P22" s="19"/>
      <c r="Q22" s="19"/>
      <c r="R22" s="24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 x14ac:dyDescent="0.25">
      <c r="A23" s="143"/>
      <c r="B23" s="144"/>
      <c r="C23" s="101"/>
      <c r="D23" s="141"/>
      <c r="E23" s="141"/>
      <c r="F23" s="141"/>
      <c r="G23" s="141"/>
      <c r="H23" s="141"/>
      <c r="I23" s="145"/>
      <c r="J23" s="1"/>
      <c r="K23" s="1"/>
      <c r="L23" s="1"/>
      <c r="M23" s="1"/>
      <c r="N23" s="1"/>
      <c r="O23" s="1"/>
      <c r="P23" s="1"/>
      <c r="Q23" s="1"/>
      <c r="R23" s="10"/>
    </row>
    <row r="24" spans="1:40" ht="15" x14ac:dyDescent="0.25">
      <c r="A24" s="101"/>
      <c r="B24" s="101"/>
      <c r="C24" s="101"/>
      <c r="D24" s="141"/>
      <c r="E24" s="141"/>
      <c r="F24" s="141"/>
      <c r="G24" s="141"/>
      <c r="H24" s="141"/>
      <c r="I24" s="145"/>
      <c r="J24" s="1"/>
      <c r="K24" s="1"/>
      <c r="L24" s="1"/>
      <c r="M24" s="1"/>
      <c r="N24" s="1"/>
      <c r="O24" s="1"/>
      <c r="P24" s="1"/>
      <c r="Q24" s="1"/>
      <c r="R24" s="10"/>
    </row>
    <row r="25" spans="1:40" ht="15" x14ac:dyDescent="0.25">
      <c r="A25" s="92"/>
      <c r="B25" s="101"/>
      <c r="C25" s="101"/>
      <c r="D25" s="141"/>
      <c r="E25" s="141"/>
      <c r="F25" s="141"/>
      <c r="G25" s="141"/>
      <c r="H25" s="141"/>
      <c r="I25" s="145"/>
      <c r="J25" s="1"/>
      <c r="K25" s="1"/>
      <c r="L25" s="1"/>
      <c r="M25" s="1"/>
      <c r="N25" s="1"/>
      <c r="O25" s="1"/>
      <c r="P25" s="1"/>
      <c r="Q25" s="1"/>
      <c r="R25" s="1"/>
      <c r="S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.6" x14ac:dyDescent="0.3">
      <c r="A26" s="37" t="s">
        <v>30</v>
      </c>
      <c r="B26" s="109" t="s">
        <v>31</v>
      </c>
      <c r="C26" s="109"/>
      <c r="D26" s="175" t="s">
        <v>204</v>
      </c>
      <c r="E26" s="175" t="s">
        <v>205</v>
      </c>
      <c r="F26" s="175" t="s">
        <v>206</v>
      </c>
      <c r="G26" s="175" t="s">
        <v>207</v>
      </c>
      <c r="H26" s="175" t="s">
        <v>208</v>
      </c>
      <c r="I26" s="175" t="s">
        <v>215</v>
      </c>
      <c r="J26" s="5"/>
      <c r="K26" s="5"/>
      <c r="L26" s="5"/>
      <c r="M26" s="5"/>
      <c r="N26" s="5"/>
      <c r="O26" s="5"/>
      <c r="P26" s="5"/>
      <c r="Q26" s="5"/>
      <c r="R26" s="5"/>
      <c r="S26" s="8"/>
      <c r="T26" s="8"/>
      <c r="U26" s="8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6" x14ac:dyDescent="0.3">
      <c r="A27" s="92"/>
      <c r="B27" s="177" t="s">
        <v>169</v>
      </c>
      <c r="C27" s="109" t="s">
        <v>13</v>
      </c>
      <c r="D27" s="146" t="s">
        <v>209</v>
      </c>
      <c r="E27" s="146" t="s">
        <v>209</v>
      </c>
      <c r="F27" s="146" t="s">
        <v>209</v>
      </c>
      <c r="G27" s="146" t="s">
        <v>209</v>
      </c>
      <c r="H27" s="146" t="s">
        <v>209</v>
      </c>
      <c r="I27" s="146" t="s">
        <v>211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 x14ac:dyDescent="0.25">
      <c r="A28" s="139">
        <v>12</v>
      </c>
      <c r="B28" s="140"/>
      <c r="C28" s="101" t="s">
        <v>33</v>
      </c>
      <c r="D28" s="67"/>
      <c r="E28" s="67"/>
      <c r="F28" s="67"/>
      <c r="G28" s="67"/>
      <c r="H28" s="67"/>
      <c r="I28" s="67">
        <f t="shared" ref="I28:I33" si="3">D28+E28+F28+G28+H28</f>
        <v>0</v>
      </c>
      <c r="J28" s="11"/>
      <c r="K28" s="11"/>
      <c r="L28" s="11"/>
      <c r="M28" s="11"/>
      <c r="N28" s="11"/>
      <c r="O28" s="11"/>
      <c r="P28" s="19"/>
      <c r="Q28" s="11"/>
      <c r="R28" s="19"/>
      <c r="S28" s="11"/>
      <c r="T28" s="22"/>
      <c r="U28" s="24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 x14ac:dyDescent="0.25">
      <c r="A29" s="139">
        <v>13</v>
      </c>
      <c r="B29" s="140"/>
      <c r="C29" s="101" t="s">
        <v>35</v>
      </c>
      <c r="D29" s="67"/>
      <c r="E29" s="67"/>
      <c r="F29" s="67"/>
      <c r="G29" s="67"/>
      <c r="H29" s="67"/>
      <c r="I29" s="67">
        <f t="shared" si="3"/>
        <v>0</v>
      </c>
      <c r="J29" s="11"/>
      <c r="K29" s="11"/>
      <c r="L29" s="11"/>
      <c r="M29" s="11"/>
      <c r="N29" s="11"/>
      <c r="O29" s="11"/>
      <c r="P29" s="19"/>
      <c r="Q29" s="11"/>
      <c r="R29" s="19"/>
      <c r="S29" s="11"/>
      <c r="T29" s="22"/>
      <c r="U29" s="24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" x14ac:dyDescent="0.25">
      <c r="A30" s="139">
        <v>14</v>
      </c>
      <c r="B30" s="140"/>
      <c r="C30" s="101" t="s">
        <v>37</v>
      </c>
      <c r="D30" s="67"/>
      <c r="E30" s="67"/>
      <c r="F30" s="67"/>
      <c r="G30" s="67"/>
      <c r="H30" s="67"/>
      <c r="I30" s="67">
        <f t="shared" si="3"/>
        <v>0</v>
      </c>
      <c r="J30" s="11"/>
      <c r="K30" s="11"/>
      <c r="L30" s="11"/>
      <c r="M30" s="11"/>
      <c r="N30" s="11"/>
      <c r="O30" s="11"/>
      <c r="P30" s="19"/>
      <c r="Q30" s="11"/>
      <c r="R30" s="19"/>
      <c r="S30" s="11"/>
      <c r="T30" s="22"/>
      <c r="U30" s="2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" x14ac:dyDescent="0.25">
      <c r="A31" s="139">
        <v>15</v>
      </c>
      <c r="B31" s="140"/>
      <c r="C31" s="101" t="s">
        <v>38</v>
      </c>
      <c r="D31" s="67"/>
      <c r="E31" s="67"/>
      <c r="F31" s="67"/>
      <c r="G31" s="67"/>
      <c r="H31" s="67"/>
      <c r="I31" s="67">
        <f t="shared" si="3"/>
        <v>0</v>
      </c>
      <c r="J31" s="11"/>
      <c r="K31" s="11"/>
      <c r="L31" s="11"/>
      <c r="M31" s="11"/>
      <c r="N31" s="11"/>
      <c r="O31" s="11"/>
      <c r="P31" s="19"/>
      <c r="Q31" s="11"/>
      <c r="R31" s="19"/>
      <c r="S31" s="11"/>
      <c r="T31" s="22"/>
      <c r="U31" s="2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" x14ac:dyDescent="0.25">
      <c r="A32" s="139">
        <v>16</v>
      </c>
      <c r="B32" s="140"/>
      <c r="C32" s="101" t="s">
        <v>39</v>
      </c>
      <c r="D32" s="67"/>
      <c r="E32" s="67"/>
      <c r="F32" s="67"/>
      <c r="G32" s="67"/>
      <c r="H32" s="67"/>
      <c r="I32" s="67">
        <f t="shared" si="3"/>
        <v>0</v>
      </c>
      <c r="J32" s="11"/>
      <c r="K32" s="11"/>
      <c r="L32" s="11"/>
      <c r="M32" s="11"/>
      <c r="N32" s="11"/>
      <c r="O32" s="11"/>
      <c r="P32" s="19"/>
      <c r="Q32" s="11"/>
      <c r="R32" s="19"/>
      <c r="S32" s="11"/>
      <c r="T32" s="22"/>
      <c r="U32" s="2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" x14ac:dyDescent="0.25">
      <c r="A33" s="139">
        <v>17</v>
      </c>
      <c r="B33" s="140"/>
      <c r="C33" s="101" t="s">
        <v>40</v>
      </c>
      <c r="D33" s="67"/>
      <c r="E33" s="67"/>
      <c r="F33" s="67"/>
      <c r="G33" s="67"/>
      <c r="H33" s="67"/>
      <c r="I33" s="67">
        <f t="shared" si="3"/>
        <v>0</v>
      </c>
      <c r="J33" s="11"/>
      <c r="K33" s="11"/>
      <c r="L33" s="11"/>
      <c r="M33" s="11"/>
      <c r="N33" s="11"/>
      <c r="O33" s="11"/>
      <c r="P33" s="19"/>
      <c r="Q33" s="11"/>
      <c r="R33" s="19"/>
      <c r="S33" s="11"/>
      <c r="T33" s="22"/>
      <c r="U33" s="2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.6" x14ac:dyDescent="0.3">
      <c r="A34" s="139">
        <v>18</v>
      </c>
      <c r="B34" s="140"/>
      <c r="C34" s="101" t="s">
        <v>41</v>
      </c>
      <c r="D34" s="162">
        <f t="shared" ref="D34:G34" si="4">SUM(D28:D33)</f>
        <v>0</v>
      </c>
      <c r="E34" s="162">
        <f t="shared" ref="E34:F34" si="5">SUM(E28:E33)</f>
        <v>0</v>
      </c>
      <c r="F34" s="162">
        <f t="shared" si="5"/>
        <v>0</v>
      </c>
      <c r="G34" s="162">
        <f t="shared" si="4"/>
        <v>0</v>
      </c>
      <c r="H34" s="162">
        <f t="shared" ref="H34:I34" si="6">SUM(H28:H33)</f>
        <v>0</v>
      </c>
      <c r="I34" s="162">
        <f t="shared" si="6"/>
        <v>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2"/>
      <c r="U34" s="2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.6" x14ac:dyDescent="0.3">
      <c r="A35" s="147"/>
      <c r="B35" s="108" t="s">
        <v>42</v>
      </c>
      <c r="C35" s="108"/>
      <c r="D35" s="68"/>
      <c r="E35" s="68"/>
      <c r="F35" s="68"/>
      <c r="G35" s="68"/>
      <c r="H35" s="68"/>
      <c r="I35" s="68"/>
      <c r="J35" s="1"/>
      <c r="K35" s="1"/>
      <c r="L35" s="1"/>
      <c r="M35" s="1"/>
      <c r="N35" s="1"/>
      <c r="O35" s="1"/>
      <c r="P35" s="19"/>
      <c r="Q35" s="1"/>
      <c r="R35" s="1"/>
      <c r="S35" s="1"/>
      <c r="U35" s="10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 x14ac:dyDescent="0.25">
      <c r="A36" s="139">
        <v>19</v>
      </c>
      <c r="B36" s="140"/>
      <c r="C36" s="101" t="s">
        <v>43</v>
      </c>
      <c r="D36" s="67"/>
      <c r="E36" s="67"/>
      <c r="F36" s="67"/>
      <c r="G36" s="67"/>
      <c r="H36" s="67"/>
      <c r="I36" s="67">
        <f t="shared" ref="I36:I37" si="7">D36+E36+F36+G36+H36</f>
        <v>0</v>
      </c>
      <c r="J36" s="11"/>
      <c r="K36" s="11"/>
      <c r="L36" s="11"/>
      <c r="M36" s="11"/>
      <c r="N36" s="11"/>
      <c r="O36" s="11"/>
      <c r="P36" s="19"/>
      <c r="Q36" s="11"/>
      <c r="R36" s="19"/>
      <c r="S36" s="11"/>
      <c r="T36" s="22"/>
      <c r="U36" s="2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 x14ac:dyDescent="0.25">
      <c r="A37" s="139">
        <v>20</v>
      </c>
      <c r="B37" s="140"/>
      <c r="C37" s="101" t="s">
        <v>16</v>
      </c>
      <c r="D37" s="75"/>
      <c r="E37" s="75"/>
      <c r="F37" s="75"/>
      <c r="G37" s="75"/>
      <c r="H37" s="75"/>
      <c r="I37" s="67">
        <f t="shared" si="7"/>
        <v>0</v>
      </c>
      <c r="J37" s="1"/>
      <c r="K37" s="1"/>
      <c r="L37" s="1"/>
      <c r="M37" s="1"/>
      <c r="N37" s="1"/>
      <c r="O37" s="1"/>
      <c r="P37" s="19"/>
      <c r="Q37" s="1"/>
      <c r="R37" s="19"/>
      <c r="S37" s="1"/>
      <c r="T37" s="22"/>
      <c r="U37" s="2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.6" x14ac:dyDescent="0.3">
      <c r="A38" s="139">
        <v>21</v>
      </c>
      <c r="B38" s="140"/>
      <c r="C38" s="101" t="s">
        <v>44</v>
      </c>
      <c r="D38" s="72">
        <f t="shared" ref="D38:I38" si="8">D34-SUM(D36:D37)</f>
        <v>0</v>
      </c>
      <c r="E38" s="72">
        <f t="shared" si="8"/>
        <v>0</v>
      </c>
      <c r="F38" s="72">
        <f t="shared" si="8"/>
        <v>0</v>
      </c>
      <c r="G38" s="72">
        <f t="shared" si="8"/>
        <v>0</v>
      </c>
      <c r="H38" s="72">
        <f t="shared" si="8"/>
        <v>0</v>
      </c>
      <c r="I38" s="72">
        <f t="shared" si="8"/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2"/>
      <c r="U38" s="2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 x14ac:dyDescent="0.25">
      <c r="A39" s="139">
        <v>22</v>
      </c>
      <c r="B39" s="140"/>
      <c r="C39" s="101" t="s">
        <v>45</v>
      </c>
      <c r="D39" s="67"/>
      <c r="E39" s="67"/>
      <c r="F39" s="67"/>
      <c r="G39" s="67"/>
      <c r="H39" s="67"/>
      <c r="I39" s="67">
        <f>D39+E39+F39+G39+H39</f>
        <v>0</v>
      </c>
      <c r="J39" s="11"/>
      <c r="K39" s="11"/>
      <c r="L39" s="11"/>
      <c r="M39" s="11"/>
      <c r="N39" s="11"/>
      <c r="O39" s="11"/>
      <c r="P39" s="19"/>
      <c r="Q39" s="11"/>
      <c r="R39" s="19"/>
      <c r="S39" s="11"/>
      <c r="T39" s="22"/>
      <c r="U39" s="2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.6" x14ac:dyDescent="0.3">
      <c r="A40" s="139">
        <v>23</v>
      </c>
      <c r="B40" s="140"/>
      <c r="C40" s="101" t="s">
        <v>46</v>
      </c>
      <c r="D40" s="162">
        <f t="shared" ref="D40:G40" si="9">SUM(D38-D39)</f>
        <v>0</v>
      </c>
      <c r="E40" s="162">
        <f t="shared" ref="E40:F40" si="10">SUM(E38-E39)</f>
        <v>0</v>
      </c>
      <c r="F40" s="162">
        <f t="shared" si="10"/>
        <v>0</v>
      </c>
      <c r="G40" s="162">
        <f t="shared" si="9"/>
        <v>0</v>
      </c>
      <c r="H40" s="162">
        <f t="shared" ref="H40:I40" si="11">SUM(H38-H39)</f>
        <v>0</v>
      </c>
      <c r="I40" s="162">
        <f t="shared" si="11"/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2"/>
      <c r="U40" s="24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6" x14ac:dyDescent="0.3">
      <c r="A41" s="124"/>
      <c r="B41" s="108" t="s">
        <v>47</v>
      </c>
      <c r="C41" s="108"/>
      <c r="D41" s="68"/>
      <c r="E41" s="68"/>
      <c r="F41" s="68"/>
      <c r="G41" s="68"/>
      <c r="H41" s="68"/>
      <c r="I41" s="68"/>
      <c r="J41" s="1"/>
      <c r="K41" s="1"/>
      <c r="L41" s="1"/>
      <c r="M41" s="1"/>
      <c r="N41" s="1"/>
      <c r="O41" s="1"/>
      <c r="P41" s="19"/>
      <c r="Q41" s="1"/>
      <c r="R41" s="1"/>
      <c r="S41" s="1"/>
      <c r="U41" s="2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" x14ac:dyDescent="0.25">
      <c r="A42" s="139">
        <v>24</v>
      </c>
      <c r="B42" s="140"/>
      <c r="C42" s="101" t="s">
        <v>43</v>
      </c>
      <c r="D42" s="67"/>
      <c r="E42" s="67"/>
      <c r="F42" s="67"/>
      <c r="G42" s="67"/>
      <c r="H42" s="67"/>
      <c r="I42" s="67">
        <f t="shared" ref="I42:I43" si="12">D42+E42+F42+G42+H42</f>
        <v>0</v>
      </c>
      <c r="J42" s="11"/>
      <c r="K42" s="11"/>
      <c r="L42" s="11"/>
      <c r="M42" s="11"/>
      <c r="N42" s="11"/>
      <c r="O42" s="11"/>
      <c r="P42" s="19"/>
      <c r="Q42" s="11"/>
      <c r="R42" s="19"/>
      <c r="S42" s="11"/>
      <c r="T42" s="22"/>
      <c r="U42" s="2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" x14ac:dyDescent="0.25">
      <c r="A43" s="139">
        <v>25</v>
      </c>
      <c r="B43" s="140"/>
      <c r="C43" s="101" t="s">
        <v>48</v>
      </c>
      <c r="D43" s="75"/>
      <c r="E43" s="75"/>
      <c r="F43" s="75"/>
      <c r="G43" s="75"/>
      <c r="H43" s="75"/>
      <c r="I43" s="67">
        <f t="shared" si="12"/>
        <v>0</v>
      </c>
      <c r="J43" s="1"/>
      <c r="K43" s="1"/>
      <c r="L43" s="1"/>
      <c r="M43" s="1"/>
      <c r="N43" s="1"/>
      <c r="O43" s="1"/>
      <c r="P43" s="19"/>
      <c r="Q43" s="1"/>
      <c r="R43" s="19"/>
      <c r="S43" s="1"/>
      <c r="T43" s="22"/>
      <c r="U43" s="24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.6" x14ac:dyDescent="0.3">
      <c r="A44" s="139">
        <v>26</v>
      </c>
      <c r="B44" s="85"/>
      <c r="C44" s="109" t="s">
        <v>49</v>
      </c>
      <c r="D44" s="162">
        <f t="shared" ref="D44:G44" si="13">+D40-SUM(D42:D43)</f>
        <v>0</v>
      </c>
      <c r="E44" s="162">
        <f t="shared" ref="E44:F44" si="14">+E40-SUM(E42:E43)</f>
        <v>0</v>
      </c>
      <c r="F44" s="162">
        <f t="shared" si="14"/>
        <v>0</v>
      </c>
      <c r="G44" s="162">
        <f t="shared" si="13"/>
        <v>0</v>
      </c>
      <c r="H44" s="162">
        <f t="shared" ref="H44:I44" si="15">+H40-SUM(H42:H43)</f>
        <v>0</v>
      </c>
      <c r="I44" s="162">
        <f t="shared" si="15"/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2"/>
      <c r="U44" s="24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.6" x14ac:dyDescent="0.3">
      <c r="A45" s="147"/>
      <c r="B45" s="148"/>
      <c r="C45" s="109"/>
      <c r="D45" s="68"/>
      <c r="E45" s="68"/>
      <c r="F45" s="68"/>
      <c r="G45" s="68"/>
      <c r="H45" s="68"/>
      <c r="I45" s="68"/>
      <c r="J45" s="1"/>
      <c r="K45" s="1"/>
      <c r="L45" s="1"/>
      <c r="M45" s="1"/>
      <c r="N45" s="1"/>
      <c r="O45" s="1"/>
      <c r="P45" s="1"/>
      <c r="Q45" s="1"/>
      <c r="R45" s="1"/>
      <c r="S45" s="1"/>
      <c r="T45" s="7"/>
      <c r="U45" s="10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.6" x14ac:dyDescent="0.3">
      <c r="A46" s="147"/>
      <c r="B46" s="108" t="s">
        <v>186</v>
      </c>
      <c r="C46" s="108"/>
      <c r="D46" s="68"/>
      <c r="E46" s="68"/>
      <c r="F46" s="68"/>
      <c r="G46" s="68"/>
      <c r="H46" s="68"/>
      <c r="I46" s="6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0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.6" x14ac:dyDescent="0.3">
      <c r="A47" s="139">
        <v>27</v>
      </c>
      <c r="B47" s="140"/>
      <c r="C47" s="101" t="s">
        <v>50</v>
      </c>
      <c r="D47" s="72"/>
      <c r="E47" s="72"/>
      <c r="F47" s="72"/>
      <c r="G47" s="72"/>
      <c r="H47" s="72"/>
      <c r="I47" s="67">
        <f t="shared" ref="I47:I50" si="16">D47+E47+F47+G47+H47</f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27"/>
      <c r="T47" s="22"/>
      <c r="U47" s="2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" x14ac:dyDescent="0.25">
      <c r="A48" s="139">
        <v>28</v>
      </c>
      <c r="B48" s="140"/>
      <c r="C48" s="101" t="s">
        <v>51</v>
      </c>
      <c r="D48" s="67"/>
      <c r="E48" s="67"/>
      <c r="F48" s="67"/>
      <c r="G48" s="67"/>
      <c r="H48" s="67"/>
      <c r="I48" s="67">
        <f t="shared" si="16"/>
        <v>0</v>
      </c>
      <c r="J48" s="11"/>
      <c r="K48" s="11"/>
      <c r="L48" s="11"/>
      <c r="M48" s="11"/>
      <c r="N48" s="11"/>
      <c r="O48" s="11"/>
      <c r="P48" s="19"/>
      <c r="Q48" s="11"/>
      <c r="R48" s="19"/>
      <c r="S48" s="11"/>
      <c r="T48" s="22"/>
      <c r="U48" s="24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" x14ac:dyDescent="0.25">
      <c r="A49" s="139">
        <v>29</v>
      </c>
      <c r="B49" s="140"/>
      <c r="C49" s="101" t="s">
        <v>52</v>
      </c>
      <c r="D49" s="67"/>
      <c r="E49" s="67"/>
      <c r="F49" s="67"/>
      <c r="G49" s="67"/>
      <c r="H49" s="67"/>
      <c r="I49" s="67">
        <f t="shared" si="16"/>
        <v>0</v>
      </c>
      <c r="J49" s="11"/>
      <c r="K49" s="11"/>
      <c r="L49" s="11"/>
      <c r="M49" s="11"/>
      <c r="N49" s="11"/>
      <c r="O49" s="11"/>
      <c r="P49" s="19"/>
      <c r="Q49" s="11"/>
      <c r="R49" s="19"/>
      <c r="S49" s="11"/>
      <c r="T49" s="22"/>
      <c r="U49" s="24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" x14ac:dyDescent="0.25">
      <c r="A50" s="139">
        <v>30</v>
      </c>
      <c r="B50" s="140"/>
      <c r="C50" s="92" t="s">
        <v>108</v>
      </c>
      <c r="D50" s="67"/>
      <c r="E50" s="67"/>
      <c r="F50" s="67"/>
      <c r="G50" s="67"/>
      <c r="H50" s="67"/>
      <c r="I50" s="67">
        <f t="shared" si="16"/>
        <v>0</v>
      </c>
      <c r="J50" s="11"/>
      <c r="K50" s="11"/>
      <c r="L50" s="11"/>
      <c r="M50" s="11"/>
      <c r="N50" s="11"/>
      <c r="O50" s="11"/>
      <c r="P50" s="19"/>
      <c r="Q50" s="11"/>
      <c r="R50" s="19"/>
      <c r="S50" s="11"/>
      <c r="T50" s="22"/>
      <c r="U50" s="24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" x14ac:dyDescent="0.25">
      <c r="A51" s="124"/>
      <c r="B51" s="85"/>
      <c r="C51" s="166" t="s">
        <v>183</v>
      </c>
      <c r="D51" s="167">
        <f t="shared" ref="D51:G51" si="17">IF(+D44-SUM(D47:D50)=0,D44-SUM(D47:D50),"Out of Balance")</f>
        <v>0</v>
      </c>
      <c r="E51" s="167">
        <f t="shared" ref="E51:F51" si="18">IF(+E44-SUM(E47:E50)=0,E44-SUM(E47:E50),"Out of Balance")</f>
        <v>0</v>
      </c>
      <c r="F51" s="167">
        <f t="shared" si="18"/>
        <v>0</v>
      </c>
      <c r="G51" s="167">
        <f t="shared" si="17"/>
        <v>0</v>
      </c>
      <c r="H51" s="167">
        <f t="shared" ref="H51:I51" si="19">IF(+H44-SUM(H47:H50)=0,H44-SUM(H47:H50),"Out of Balance")</f>
        <v>0</v>
      </c>
      <c r="I51" s="167">
        <f t="shared" si="19"/>
        <v>0</v>
      </c>
      <c r="J51" s="168"/>
      <c r="K51" s="168"/>
      <c r="L51" s="168"/>
      <c r="M51" s="168"/>
      <c r="N51" s="168"/>
      <c r="O51" s="11"/>
      <c r="P51" s="1"/>
      <c r="Q51" s="1"/>
      <c r="R51" s="1"/>
      <c r="S51" s="1"/>
      <c r="T51" s="1"/>
      <c r="U51" s="10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5">
      <c r="B52" s="64"/>
      <c r="D52" s="23"/>
      <c r="E52" s="13"/>
      <c r="F52" s="13"/>
      <c r="G52" s="13"/>
      <c r="H52" s="13"/>
      <c r="I52" s="1"/>
      <c r="K52" s="1"/>
      <c r="L52" s="1"/>
      <c r="M52" s="45"/>
      <c r="N52" s="1"/>
      <c r="O52" s="1"/>
      <c r="P52" s="1"/>
      <c r="Q52" s="1"/>
      <c r="R52" s="1"/>
      <c r="S52" s="1"/>
      <c r="T52" s="1"/>
      <c r="U52" s="10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.6" x14ac:dyDescent="0.3">
      <c r="A53" s="37" t="s">
        <v>53</v>
      </c>
      <c r="B53" s="14" t="s">
        <v>54</v>
      </c>
      <c r="C53" s="1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U53" s="10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5">
      <c r="B54" s="54"/>
      <c r="C54" s="182" t="s">
        <v>219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U54" s="10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5">
      <c r="B55" s="54"/>
      <c r="C55" s="182" t="s">
        <v>220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U55" s="10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5">
      <c r="C56" s="183" t="s">
        <v>221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U56" s="10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22.8" x14ac:dyDescent="0.4">
      <c r="C57" s="29" t="s">
        <v>55</v>
      </c>
      <c r="D57" s="35"/>
      <c r="E57" s="25"/>
      <c r="F57" s="76"/>
      <c r="G57" s="29" t="s">
        <v>56</v>
      </c>
      <c r="H57" s="35"/>
      <c r="I57" s="49"/>
      <c r="J57" s="11"/>
      <c r="K57" s="11"/>
      <c r="L57" s="1"/>
      <c r="M57" s="1"/>
      <c r="N57" s="1"/>
      <c r="O57" s="1"/>
      <c r="P57" s="1"/>
      <c r="Q57" s="1"/>
      <c r="R57" s="1"/>
      <c r="S57" s="1"/>
      <c r="U57" s="10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22.8" x14ac:dyDescent="0.4">
      <c r="C58" s="29" t="s">
        <v>57</v>
      </c>
      <c r="D58" s="35"/>
      <c r="E58" s="41"/>
      <c r="F58" s="76"/>
      <c r="G58" s="31" t="s">
        <v>58</v>
      </c>
      <c r="H58" s="35"/>
      <c r="I58" s="49"/>
      <c r="J58" s="11"/>
      <c r="K58" s="11"/>
      <c r="L58" s="1"/>
      <c r="M58" s="1"/>
      <c r="N58" s="1"/>
      <c r="O58" s="1"/>
      <c r="P58" s="1"/>
      <c r="Q58" s="1"/>
      <c r="R58" s="1"/>
      <c r="S58" s="1"/>
      <c r="U58" s="10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22.8" x14ac:dyDescent="0.4">
      <c r="C59" s="29" t="s">
        <v>59</v>
      </c>
      <c r="D59" s="41"/>
      <c r="E59" s="25"/>
      <c r="F59" s="76"/>
      <c r="G59" s="31" t="s">
        <v>60</v>
      </c>
      <c r="H59" s="35"/>
      <c r="I59" s="49"/>
      <c r="J59" s="11"/>
      <c r="K59" s="11"/>
      <c r="L59" s="1"/>
      <c r="M59" s="1"/>
      <c r="N59" s="1"/>
      <c r="O59" s="1"/>
      <c r="P59" s="1"/>
      <c r="Q59" s="1"/>
      <c r="R59" s="1"/>
      <c r="S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5">
      <c r="B60" s="14"/>
      <c r="D60" s="1"/>
      <c r="E60" s="1"/>
      <c r="G60" s="1"/>
      <c r="H60" s="9"/>
      <c r="I60" s="9"/>
      <c r="J60" s="11"/>
      <c r="K60" s="11"/>
      <c r="L60" s="1"/>
      <c r="M60" s="1"/>
      <c r="N60" s="1"/>
      <c r="O60" s="1"/>
      <c r="P60" s="1"/>
      <c r="Q60" s="1"/>
      <c r="R60" s="1"/>
      <c r="S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5">
      <c r="B61" s="56"/>
      <c r="D61" s="1"/>
      <c r="E61" s="1"/>
      <c r="F61" s="1"/>
      <c r="G61" s="1"/>
      <c r="H61" s="1"/>
      <c r="I61" s="180" t="s">
        <v>218</v>
      </c>
      <c r="J61" s="1"/>
      <c r="K61" s="1"/>
      <c r="L61" s="1"/>
      <c r="M61" s="1"/>
      <c r="N61" s="1"/>
      <c r="O61" s="1"/>
      <c r="P61" s="1"/>
      <c r="Q61" s="1"/>
      <c r="R61" s="1"/>
      <c r="S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5">
      <c r="B62" s="56"/>
      <c r="I62" s="180" t="s">
        <v>217</v>
      </c>
    </row>
    <row r="63" spans="1:40" x14ac:dyDescent="0.25">
      <c r="B63" s="56"/>
      <c r="I63" s="181" t="s">
        <v>216</v>
      </c>
    </row>
    <row r="64" spans="1:40" x14ac:dyDescent="0.25">
      <c r="B64" s="56"/>
    </row>
    <row r="65" spans="2:2" x14ac:dyDescent="0.25">
      <c r="B65" s="56"/>
    </row>
  </sheetData>
  <mergeCells count="3">
    <mergeCell ref="B11:C11"/>
    <mergeCell ref="A1:J1"/>
    <mergeCell ref="A2:J2"/>
  </mergeCells>
  <phoneticPr fontId="4" type="noConversion"/>
  <pageMargins left="0.5" right="0.05" top="0.25" bottom="0.25" header="0" footer="0"/>
  <pageSetup scale="77" orientation="portrait" r:id="rId1"/>
  <headerFooter alignWithMargins="0">
    <oddFooter>&amp;L&amp;6&amp;Z&amp;F
KDOA 312C (10/07/2011)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81"/>
  <sheetViews>
    <sheetView showGridLines="0" tabSelected="1" zoomScaleNormal="100" workbookViewId="0">
      <selection activeCell="C49" sqref="C49"/>
    </sheetView>
  </sheetViews>
  <sheetFormatPr defaultRowHeight="13.2" x14ac:dyDescent="0.25"/>
  <cols>
    <col min="1" max="1" width="4.77734375" style="59" customWidth="1"/>
    <col min="2" max="2" width="3" customWidth="1"/>
    <col min="3" max="3" width="32.77734375" customWidth="1"/>
    <col min="4" max="9" width="13.77734375" customWidth="1"/>
    <col min="10" max="10" width="2.44140625" customWidth="1"/>
    <col min="11" max="11" width="9.21875" customWidth="1"/>
    <col min="17" max="17" width="10.77734375" customWidth="1"/>
    <col min="18" max="18" width="9.77734375" customWidth="1"/>
    <col min="19" max="20" width="8.77734375" customWidth="1"/>
  </cols>
  <sheetData>
    <row r="1" spans="1:10" ht="15.6" x14ac:dyDescent="0.3">
      <c r="A1" s="185" t="s">
        <v>1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2.8" x14ac:dyDescent="0.4">
      <c r="A2" s="186" t="s">
        <v>61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5.6" x14ac:dyDescent="0.3">
      <c r="A3"/>
      <c r="B3" s="30"/>
      <c r="C3" s="30"/>
      <c r="D3" s="38" t="s">
        <v>212</v>
      </c>
      <c r="G3" s="4"/>
      <c r="I3" s="40" t="s">
        <v>2</v>
      </c>
      <c r="J3" s="42" t="s">
        <v>3</v>
      </c>
    </row>
    <row r="4" spans="1:10" ht="15.6" x14ac:dyDescent="0.3">
      <c r="A4" s="34" t="s">
        <v>7</v>
      </c>
      <c r="B4" s="36" t="s">
        <v>210</v>
      </c>
      <c r="H4" s="12"/>
      <c r="I4" s="131" t="s">
        <v>4</v>
      </c>
      <c r="J4" s="48"/>
    </row>
    <row r="5" spans="1:10" ht="15.6" x14ac:dyDescent="0.3">
      <c r="A5" s="36" t="s">
        <v>5</v>
      </c>
      <c r="B5" s="36"/>
      <c r="C5" s="43"/>
      <c r="D5" s="92"/>
      <c r="E5" s="38" t="s">
        <v>222</v>
      </c>
      <c r="F5" s="43"/>
      <c r="G5" s="138"/>
      <c r="H5" s="131"/>
      <c r="I5" s="131" t="s">
        <v>6</v>
      </c>
      <c r="J5" s="48"/>
    </row>
    <row r="6" spans="1:10" ht="15.6" x14ac:dyDescent="0.3">
      <c r="A6"/>
      <c r="B6" s="92"/>
      <c r="C6" s="94" t="s">
        <v>12</v>
      </c>
      <c r="D6" s="178"/>
      <c r="E6" s="142" t="s">
        <v>15</v>
      </c>
      <c r="F6" s="178"/>
      <c r="G6" s="92"/>
      <c r="H6" s="92"/>
      <c r="I6" s="92"/>
    </row>
    <row r="7" spans="1:10" ht="15.6" x14ac:dyDescent="0.3">
      <c r="A7" s="38"/>
      <c r="B7" s="92"/>
      <c r="C7" s="131"/>
      <c r="D7" s="142"/>
      <c r="E7" s="142"/>
      <c r="F7" s="96"/>
      <c r="G7" s="92"/>
      <c r="H7" s="92"/>
      <c r="I7" s="92"/>
    </row>
    <row r="8" spans="1:10" ht="15.6" x14ac:dyDescent="0.3">
      <c r="A8" s="92"/>
      <c r="B8" s="38"/>
      <c r="C8" s="38" t="s">
        <v>8</v>
      </c>
      <c r="D8" s="43"/>
      <c r="E8" s="43"/>
      <c r="F8" s="43"/>
      <c r="G8" s="43"/>
      <c r="H8" s="94" t="s">
        <v>9</v>
      </c>
      <c r="I8" s="47"/>
    </row>
    <row r="9" spans="1:10" ht="15" x14ac:dyDescent="0.25">
      <c r="A9" s="137"/>
      <c r="B9" s="92"/>
      <c r="C9" s="92"/>
    </row>
    <row r="10" spans="1:10" ht="15.6" x14ac:dyDescent="0.3">
      <c r="A10" s="136" t="s">
        <v>10</v>
      </c>
      <c r="B10" s="36" t="s">
        <v>11</v>
      </c>
      <c r="C10" s="92"/>
      <c r="D10" s="175" t="s">
        <v>204</v>
      </c>
      <c r="E10" s="175" t="s">
        <v>205</v>
      </c>
      <c r="F10" s="175" t="s">
        <v>206</v>
      </c>
      <c r="G10" s="175" t="s">
        <v>207</v>
      </c>
      <c r="H10" s="175" t="s">
        <v>208</v>
      </c>
      <c r="I10" s="175" t="s">
        <v>215</v>
      </c>
    </row>
    <row r="11" spans="1:10" ht="15.6" x14ac:dyDescent="0.3">
      <c r="A11" s="111"/>
      <c r="B11" s="36" t="s">
        <v>133</v>
      </c>
      <c r="C11" s="36"/>
      <c r="D11" s="146" t="s">
        <v>209</v>
      </c>
      <c r="E11" s="146" t="s">
        <v>209</v>
      </c>
      <c r="F11" s="146" t="s">
        <v>209</v>
      </c>
      <c r="G11" s="146" t="s">
        <v>209</v>
      </c>
      <c r="H11" s="146" t="s">
        <v>209</v>
      </c>
      <c r="I11" s="146" t="s">
        <v>211</v>
      </c>
    </row>
    <row r="12" spans="1:10" ht="15" x14ac:dyDescent="0.25">
      <c r="A12" s="112" t="s">
        <v>62</v>
      </c>
      <c r="B12" s="92"/>
      <c r="C12" s="92" t="s">
        <v>187</v>
      </c>
      <c r="D12" s="67"/>
      <c r="E12" s="67"/>
      <c r="F12" s="67"/>
      <c r="G12" s="67"/>
      <c r="H12" s="67"/>
      <c r="I12" s="67">
        <f t="shared" ref="I12:I21" si="0">D12+E12+F12+G12+H12</f>
        <v>0</v>
      </c>
    </row>
    <row r="13" spans="1:10" ht="15" x14ac:dyDescent="0.25">
      <c r="A13" s="112" t="s">
        <v>63</v>
      </c>
      <c r="B13" s="92"/>
      <c r="C13" s="92" t="s">
        <v>64</v>
      </c>
      <c r="D13" s="67"/>
      <c r="E13" s="67"/>
      <c r="F13" s="67"/>
      <c r="G13" s="67"/>
      <c r="H13" s="67"/>
      <c r="I13" s="67">
        <f t="shared" si="0"/>
        <v>0</v>
      </c>
    </row>
    <row r="14" spans="1:10" ht="15" x14ac:dyDescent="0.25">
      <c r="A14" s="112" t="s">
        <v>65</v>
      </c>
      <c r="B14" s="92"/>
      <c r="C14" s="113" t="s">
        <v>14</v>
      </c>
      <c r="D14" s="67"/>
      <c r="E14" s="67"/>
      <c r="F14" s="67"/>
      <c r="G14" s="67"/>
      <c r="H14" s="67"/>
      <c r="I14" s="67">
        <f t="shared" si="0"/>
        <v>0</v>
      </c>
    </row>
    <row r="15" spans="1:10" ht="15" x14ac:dyDescent="0.25">
      <c r="A15" s="112" t="s">
        <v>66</v>
      </c>
      <c r="B15" s="92"/>
      <c r="C15" s="113" t="s">
        <v>67</v>
      </c>
      <c r="D15" s="67"/>
      <c r="E15" s="67"/>
      <c r="F15" s="67"/>
      <c r="G15" s="67"/>
      <c r="H15" s="67"/>
      <c r="I15" s="67">
        <f t="shared" si="0"/>
        <v>0</v>
      </c>
    </row>
    <row r="16" spans="1:10" ht="15" x14ac:dyDescent="0.25">
      <c r="A16" s="112" t="s">
        <v>68</v>
      </c>
      <c r="B16" s="92"/>
      <c r="C16" s="92"/>
      <c r="D16" s="67"/>
      <c r="E16" s="67"/>
      <c r="F16" s="67"/>
      <c r="G16" s="67"/>
      <c r="H16" s="67"/>
      <c r="I16" s="67">
        <f t="shared" si="0"/>
        <v>0</v>
      </c>
    </row>
    <row r="17" spans="1:27" ht="15" x14ac:dyDescent="0.25">
      <c r="A17" s="112" t="s">
        <v>20</v>
      </c>
      <c r="B17" s="92"/>
      <c r="C17" s="114" t="s">
        <v>69</v>
      </c>
      <c r="D17" s="67"/>
      <c r="E17" s="67"/>
      <c r="F17" s="67"/>
      <c r="G17" s="67"/>
      <c r="H17" s="67"/>
      <c r="I17" s="67">
        <f t="shared" si="0"/>
        <v>0</v>
      </c>
    </row>
    <row r="18" spans="1:27" ht="15" x14ac:dyDescent="0.25">
      <c r="A18" s="112" t="s">
        <v>22</v>
      </c>
      <c r="B18" s="92"/>
      <c r="C18" s="114" t="s">
        <v>18</v>
      </c>
      <c r="D18" s="67"/>
      <c r="E18" s="67"/>
      <c r="F18" s="67"/>
      <c r="G18" s="67"/>
      <c r="H18" s="67"/>
      <c r="I18" s="67">
        <f t="shared" si="0"/>
        <v>0</v>
      </c>
    </row>
    <row r="19" spans="1:27" ht="15" x14ac:dyDescent="0.25">
      <c r="A19" s="115" t="s">
        <v>24</v>
      </c>
      <c r="B19" s="92"/>
      <c r="C19" s="113" t="s">
        <v>104</v>
      </c>
      <c r="D19" s="67"/>
      <c r="E19" s="67"/>
      <c r="F19" s="67"/>
      <c r="G19" s="67"/>
      <c r="H19" s="67"/>
      <c r="I19" s="67">
        <f t="shared" si="0"/>
        <v>0</v>
      </c>
      <c r="J19" s="3"/>
      <c r="K19" s="3"/>
      <c r="L19" s="3"/>
      <c r="M19" s="3"/>
      <c r="N19" s="3"/>
      <c r="O19" s="3"/>
      <c r="P19" s="3"/>
      <c r="Q19" s="4"/>
      <c r="R19" s="3"/>
      <c r="S19" s="3"/>
      <c r="T19" s="3"/>
    </row>
    <row r="20" spans="1:27" ht="15" x14ac:dyDescent="0.25">
      <c r="A20" s="106">
        <v>9</v>
      </c>
      <c r="B20" s="92"/>
      <c r="C20" s="113" t="s">
        <v>128</v>
      </c>
      <c r="D20" s="69"/>
      <c r="E20" s="69"/>
      <c r="F20" s="69"/>
      <c r="G20" s="69"/>
      <c r="H20" s="69"/>
      <c r="I20" s="67">
        <f t="shared" si="0"/>
        <v>0</v>
      </c>
      <c r="J20" s="3"/>
      <c r="K20" s="3"/>
      <c r="L20" s="3"/>
      <c r="M20" s="3"/>
      <c r="N20" s="3"/>
      <c r="O20" s="3"/>
      <c r="P20" s="3"/>
      <c r="Q20" s="4"/>
      <c r="R20" s="4"/>
      <c r="S20" s="4"/>
      <c r="T20" s="3"/>
    </row>
    <row r="21" spans="1:27" ht="15" x14ac:dyDescent="0.25">
      <c r="A21" s="116">
        <v>10</v>
      </c>
      <c r="B21" s="92"/>
      <c r="C21" s="113" t="s">
        <v>71</v>
      </c>
      <c r="D21" s="67"/>
      <c r="E21" s="67"/>
      <c r="F21" s="67"/>
      <c r="G21" s="67"/>
      <c r="H21" s="67"/>
      <c r="I21" s="67">
        <f t="shared" si="0"/>
        <v>0</v>
      </c>
      <c r="J21" s="3"/>
      <c r="K21" s="3"/>
      <c r="L21" s="3"/>
      <c r="M21" s="3"/>
      <c r="N21" s="3"/>
      <c r="O21" s="3"/>
      <c r="P21" s="3"/>
      <c r="Q21" s="4"/>
      <c r="R21" s="4"/>
      <c r="S21" s="3"/>
      <c r="T21" s="3"/>
    </row>
    <row r="22" spans="1:27" ht="15.6" x14ac:dyDescent="0.3">
      <c r="A22" s="116">
        <v>11</v>
      </c>
      <c r="B22" s="92"/>
      <c r="C22" s="113" t="s">
        <v>29</v>
      </c>
      <c r="D22" s="70">
        <f t="shared" ref="D22:I22" si="1">SUM(D12:D21)</f>
        <v>0</v>
      </c>
      <c r="E22" s="70">
        <f t="shared" si="1"/>
        <v>0</v>
      </c>
      <c r="F22" s="70">
        <f t="shared" si="1"/>
        <v>0</v>
      </c>
      <c r="G22" s="70">
        <f t="shared" si="1"/>
        <v>0</v>
      </c>
      <c r="H22" s="70">
        <f t="shared" si="1"/>
        <v>0</v>
      </c>
      <c r="I22" s="70">
        <f t="shared" si="1"/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27" ht="15.6" x14ac:dyDescent="0.3">
      <c r="A23" s="117"/>
      <c r="B23" s="92"/>
      <c r="C23" s="92"/>
      <c r="D23" s="13"/>
      <c r="E23" s="13"/>
      <c r="F23" s="50"/>
      <c r="G23" s="51"/>
      <c r="H23" s="51"/>
      <c r="I23" s="52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27" ht="15.6" x14ac:dyDescent="0.3">
      <c r="A24" s="117" t="s">
        <v>30</v>
      </c>
      <c r="B24" s="118" t="s">
        <v>176</v>
      </c>
      <c r="C24" s="110"/>
      <c r="D24" s="175" t="s">
        <v>204</v>
      </c>
      <c r="E24" s="175" t="s">
        <v>205</v>
      </c>
      <c r="F24" s="175" t="s">
        <v>206</v>
      </c>
      <c r="G24" s="175" t="s">
        <v>207</v>
      </c>
      <c r="H24" s="175" t="s">
        <v>208</v>
      </c>
      <c r="I24" s="175" t="s">
        <v>215</v>
      </c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27" ht="15.6" x14ac:dyDescent="0.3">
      <c r="A25" s="111"/>
      <c r="B25" s="118"/>
      <c r="C25" s="118" t="s">
        <v>177</v>
      </c>
      <c r="D25" s="146" t="s">
        <v>209</v>
      </c>
      <c r="E25" s="146" t="s">
        <v>209</v>
      </c>
      <c r="F25" s="146" t="s">
        <v>209</v>
      </c>
      <c r="G25" s="146" t="s">
        <v>209</v>
      </c>
      <c r="H25" s="146" t="s">
        <v>209</v>
      </c>
      <c r="I25" s="146" t="s">
        <v>211</v>
      </c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27" ht="15" x14ac:dyDescent="0.25">
      <c r="A26" s="116">
        <v>12</v>
      </c>
      <c r="B26" s="92"/>
      <c r="C26" s="101" t="s">
        <v>72</v>
      </c>
      <c r="D26" s="67"/>
      <c r="E26" s="67"/>
      <c r="F26" s="67"/>
      <c r="G26" s="67"/>
      <c r="H26" s="67"/>
      <c r="I26" s="67">
        <f t="shared" ref="I26:I32" si="2">D26+E26+F26+G26+H26</f>
        <v>0</v>
      </c>
      <c r="J26" s="11"/>
      <c r="K26" s="11"/>
      <c r="L26" s="11"/>
      <c r="M26" s="11"/>
      <c r="N26" s="11"/>
      <c r="O26" s="11"/>
      <c r="P26" s="19"/>
      <c r="Q26" s="11"/>
      <c r="R26" s="19"/>
      <c r="S26" s="11"/>
      <c r="T26" s="24"/>
      <c r="U26" s="1"/>
      <c r="V26" s="1"/>
      <c r="W26" s="1"/>
      <c r="X26" s="1"/>
      <c r="Y26" s="1"/>
      <c r="Z26" s="1"/>
      <c r="AA26" s="1"/>
    </row>
    <row r="27" spans="1:27" ht="15" x14ac:dyDescent="0.25">
      <c r="A27" s="112">
        <v>13</v>
      </c>
      <c r="B27" s="92"/>
      <c r="C27" s="101" t="s">
        <v>73</v>
      </c>
      <c r="D27" s="67"/>
      <c r="E27" s="67"/>
      <c r="F27" s="67"/>
      <c r="G27" s="67"/>
      <c r="H27" s="67"/>
      <c r="I27" s="67">
        <f t="shared" si="2"/>
        <v>0</v>
      </c>
      <c r="J27" s="11"/>
      <c r="K27" s="11"/>
      <c r="L27" s="11"/>
      <c r="M27" s="11"/>
      <c r="N27" s="11"/>
      <c r="O27" s="11"/>
      <c r="P27" s="19"/>
      <c r="Q27" s="11"/>
      <c r="R27" s="19"/>
      <c r="S27" s="11"/>
      <c r="T27" s="24"/>
      <c r="U27" s="1"/>
      <c r="V27" s="1"/>
      <c r="W27" s="1"/>
      <c r="X27" s="1"/>
      <c r="Y27" s="1"/>
      <c r="Z27" s="1"/>
      <c r="AA27" s="1"/>
    </row>
    <row r="28" spans="1:27" ht="15" x14ac:dyDescent="0.25">
      <c r="A28" s="116">
        <v>14</v>
      </c>
      <c r="B28" s="92"/>
      <c r="C28" s="101" t="s">
        <v>74</v>
      </c>
      <c r="D28" s="67"/>
      <c r="E28" s="67"/>
      <c r="F28" s="67"/>
      <c r="G28" s="67"/>
      <c r="H28" s="67"/>
      <c r="I28" s="67">
        <f t="shared" si="2"/>
        <v>0</v>
      </c>
      <c r="J28" s="11"/>
      <c r="K28" s="11"/>
      <c r="L28" s="11"/>
      <c r="M28" s="11"/>
      <c r="N28" s="11"/>
      <c r="O28" s="11"/>
      <c r="P28" s="19"/>
      <c r="Q28" s="11"/>
      <c r="R28" s="19"/>
      <c r="S28" s="11"/>
      <c r="T28" s="24"/>
      <c r="U28" s="1"/>
      <c r="V28" s="1"/>
      <c r="W28" s="1"/>
      <c r="X28" s="1"/>
      <c r="Y28" s="1"/>
      <c r="Z28" s="1"/>
      <c r="AA28" s="1"/>
    </row>
    <row r="29" spans="1:27" ht="15" x14ac:dyDescent="0.25">
      <c r="A29" s="112">
        <v>15</v>
      </c>
      <c r="B29" s="92"/>
      <c r="C29" s="101" t="s">
        <v>75</v>
      </c>
      <c r="D29" s="67"/>
      <c r="E29" s="67"/>
      <c r="F29" s="67"/>
      <c r="G29" s="67"/>
      <c r="H29" s="67"/>
      <c r="I29" s="67">
        <f t="shared" si="2"/>
        <v>0</v>
      </c>
      <c r="J29" s="11"/>
      <c r="K29" s="11"/>
      <c r="L29" s="11"/>
      <c r="M29" s="11"/>
      <c r="N29" s="11"/>
      <c r="O29" s="11"/>
      <c r="P29" s="19"/>
      <c r="Q29" s="11"/>
      <c r="R29" s="19"/>
      <c r="S29" s="11"/>
      <c r="T29" s="24"/>
      <c r="U29" s="1"/>
      <c r="V29" s="1"/>
      <c r="W29" s="1"/>
      <c r="X29" s="1"/>
      <c r="Y29" s="1"/>
      <c r="Z29" s="1"/>
      <c r="AA29" s="1"/>
    </row>
    <row r="30" spans="1:27" ht="15" x14ac:dyDescent="0.25">
      <c r="A30" s="116">
        <v>16</v>
      </c>
      <c r="B30" s="92"/>
      <c r="C30" s="101" t="s">
        <v>76</v>
      </c>
      <c r="D30" s="67"/>
      <c r="E30" s="67"/>
      <c r="F30" s="67"/>
      <c r="G30" s="67"/>
      <c r="H30" s="67"/>
      <c r="I30" s="67">
        <f t="shared" si="2"/>
        <v>0</v>
      </c>
      <c r="J30" s="11"/>
      <c r="K30" s="11"/>
      <c r="L30" s="11"/>
      <c r="M30" s="11"/>
      <c r="N30" s="11"/>
      <c r="O30" s="11"/>
      <c r="P30" s="19"/>
      <c r="Q30" s="11"/>
      <c r="R30" s="19"/>
      <c r="S30" s="11"/>
      <c r="T30" s="24"/>
      <c r="U30" s="1"/>
      <c r="V30" s="1"/>
      <c r="W30" s="1"/>
      <c r="X30" s="1"/>
      <c r="Y30" s="1"/>
      <c r="Z30" s="1"/>
      <c r="AA30" s="1"/>
    </row>
    <row r="31" spans="1:27" ht="15" x14ac:dyDescent="0.25">
      <c r="A31" s="112">
        <v>17</v>
      </c>
      <c r="B31" s="92"/>
      <c r="C31" s="101" t="s">
        <v>118</v>
      </c>
      <c r="D31" s="67"/>
      <c r="E31" s="67"/>
      <c r="F31" s="67"/>
      <c r="G31" s="67"/>
      <c r="H31" s="67"/>
      <c r="I31" s="67">
        <f t="shared" si="2"/>
        <v>0</v>
      </c>
      <c r="J31" s="11"/>
      <c r="K31" s="11"/>
      <c r="L31" s="11"/>
      <c r="M31" s="11"/>
      <c r="N31" s="11"/>
      <c r="O31" s="11"/>
      <c r="P31" s="19"/>
      <c r="Q31" s="11"/>
      <c r="R31" s="19"/>
      <c r="S31" s="11"/>
      <c r="T31" s="24"/>
      <c r="U31" s="1"/>
      <c r="V31" s="1"/>
      <c r="W31" s="1"/>
      <c r="X31" s="1"/>
      <c r="Y31" s="1"/>
      <c r="Z31" s="1"/>
      <c r="AA31" s="1"/>
    </row>
    <row r="32" spans="1:27" ht="15" x14ac:dyDescent="0.25">
      <c r="A32" s="116">
        <v>18</v>
      </c>
      <c r="B32" s="92"/>
      <c r="C32" s="101" t="s">
        <v>119</v>
      </c>
      <c r="D32" s="67"/>
      <c r="E32" s="67"/>
      <c r="F32" s="67"/>
      <c r="G32" s="67"/>
      <c r="H32" s="67"/>
      <c r="I32" s="67">
        <f t="shared" si="2"/>
        <v>0</v>
      </c>
      <c r="J32" s="11"/>
      <c r="K32" s="11"/>
      <c r="L32" s="11"/>
      <c r="M32" s="11"/>
      <c r="N32" s="11"/>
      <c r="O32" s="11"/>
      <c r="P32" s="19"/>
      <c r="Q32" s="11"/>
      <c r="R32" s="19"/>
      <c r="S32" s="11"/>
      <c r="T32" s="24"/>
      <c r="U32" s="1"/>
      <c r="V32" s="1"/>
      <c r="W32" s="1"/>
      <c r="X32" s="1"/>
      <c r="Y32" s="1"/>
      <c r="Z32" s="1"/>
      <c r="AA32" s="1"/>
    </row>
    <row r="33" spans="1:27" ht="15.6" x14ac:dyDescent="0.3">
      <c r="A33" s="112"/>
      <c r="B33" s="108"/>
      <c r="C33" s="82" t="s">
        <v>171</v>
      </c>
      <c r="D33" s="89">
        <f t="shared" ref="D33" si="3">SUBTOTAL(9,D26:D32)</f>
        <v>0</v>
      </c>
      <c r="E33" s="89">
        <f t="shared" ref="E33:I33" si="4">SUBTOTAL(9,E26:E32)</f>
        <v>0</v>
      </c>
      <c r="F33" s="89">
        <f t="shared" si="4"/>
        <v>0</v>
      </c>
      <c r="G33" s="89">
        <f t="shared" si="4"/>
        <v>0</v>
      </c>
      <c r="H33" s="89">
        <f t="shared" si="4"/>
        <v>0</v>
      </c>
      <c r="I33" s="89">
        <f t="shared" si="4"/>
        <v>0</v>
      </c>
      <c r="J33" s="11"/>
      <c r="K33" s="11"/>
      <c r="L33" s="11"/>
      <c r="M33" s="11"/>
      <c r="N33" s="11"/>
      <c r="O33" s="11"/>
      <c r="P33" s="19"/>
      <c r="Q33" s="11"/>
      <c r="R33" s="19"/>
      <c r="S33" s="11"/>
      <c r="T33" s="24"/>
      <c r="U33" s="1"/>
      <c r="V33" s="1"/>
      <c r="W33" s="1"/>
      <c r="X33" s="1"/>
      <c r="Y33" s="1"/>
      <c r="Z33" s="1"/>
      <c r="AA33" s="1"/>
    </row>
    <row r="34" spans="1:27" ht="15.6" x14ac:dyDescent="0.3">
      <c r="A34" s="112"/>
      <c r="C34" s="104" t="s">
        <v>178</v>
      </c>
      <c r="D34" s="71"/>
      <c r="E34" s="71"/>
      <c r="F34" s="71"/>
      <c r="G34" s="71"/>
      <c r="H34" s="71"/>
      <c r="I34" s="71"/>
      <c r="J34" s="11"/>
      <c r="K34" s="11"/>
      <c r="L34" s="11"/>
      <c r="M34" s="11"/>
      <c r="N34" s="11"/>
      <c r="O34" s="11"/>
      <c r="P34" s="19"/>
      <c r="Q34" s="11"/>
      <c r="R34" s="19"/>
      <c r="S34" s="11"/>
      <c r="T34" s="24"/>
      <c r="U34" s="1"/>
      <c r="V34" s="1"/>
      <c r="W34" s="1"/>
      <c r="X34" s="1"/>
      <c r="Y34" s="1"/>
      <c r="Z34" s="1"/>
      <c r="AA34" s="1"/>
    </row>
    <row r="35" spans="1:27" ht="15" x14ac:dyDescent="0.25">
      <c r="A35" s="112">
        <v>19</v>
      </c>
      <c r="B35" s="92"/>
      <c r="C35" s="101" t="s">
        <v>77</v>
      </c>
      <c r="D35" s="67"/>
      <c r="E35" s="67"/>
      <c r="F35" s="67"/>
      <c r="G35" s="67"/>
      <c r="H35" s="67"/>
      <c r="I35" s="67">
        <f t="shared" ref="I35:I45" si="5">D35+E35+F35+G35+H35</f>
        <v>0</v>
      </c>
      <c r="J35" s="11"/>
      <c r="K35" s="11"/>
      <c r="L35" s="11"/>
      <c r="M35" s="11"/>
      <c r="N35" s="11"/>
      <c r="O35" s="11"/>
      <c r="P35" s="19"/>
      <c r="Q35" s="11"/>
      <c r="R35" s="19"/>
      <c r="S35" s="11"/>
      <c r="T35" s="24"/>
      <c r="U35" s="1"/>
      <c r="V35" s="1"/>
      <c r="W35" s="1"/>
      <c r="X35" s="1"/>
      <c r="Y35" s="1"/>
      <c r="Z35" s="1"/>
      <c r="AA35" s="1"/>
    </row>
    <row r="36" spans="1:27" ht="15" x14ac:dyDescent="0.25">
      <c r="A36" s="112">
        <v>20</v>
      </c>
      <c r="B36" s="92"/>
      <c r="C36" s="101" t="s">
        <v>78</v>
      </c>
      <c r="D36" s="67"/>
      <c r="E36" s="67"/>
      <c r="F36" s="67"/>
      <c r="G36" s="67"/>
      <c r="H36" s="67"/>
      <c r="I36" s="67">
        <f t="shared" si="5"/>
        <v>0</v>
      </c>
      <c r="J36" s="11"/>
      <c r="K36" s="11"/>
      <c r="L36" s="11"/>
      <c r="M36" s="11"/>
      <c r="N36" s="11"/>
      <c r="O36" s="11"/>
      <c r="P36" s="19"/>
      <c r="Q36" s="11"/>
      <c r="R36" s="19"/>
      <c r="S36" s="11"/>
      <c r="T36" s="24"/>
      <c r="U36" s="1"/>
      <c r="V36" s="1"/>
      <c r="W36" s="1"/>
      <c r="X36" s="1"/>
      <c r="Y36" s="1"/>
      <c r="Z36" s="1"/>
      <c r="AA36" s="1"/>
    </row>
    <row r="37" spans="1:27" ht="15" x14ac:dyDescent="0.25">
      <c r="A37" s="112">
        <v>21</v>
      </c>
      <c r="B37" s="92"/>
      <c r="C37" s="101" t="s">
        <v>79</v>
      </c>
      <c r="D37" s="67"/>
      <c r="E37" s="67"/>
      <c r="F37" s="67"/>
      <c r="G37" s="67"/>
      <c r="H37" s="67"/>
      <c r="I37" s="67">
        <f t="shared" si="5"/>
        <v>0</v>
      </c>
      <c r="J37" s="11"/>
      <c r="K37" s="11"/>
      <c r="L37" s="11"/>
      <c r="M37" s="11"/>
      <c r="N37" s="11"/>
      <c r="O37" s="11"/>
      <c r="P37" s="19"/>
      <c r="Q37" s="11"/>
      <c r="R37" s="19"/>
      <c r="S37" s="11"/>
      <c r="T37" s="24"/>
      <c r="U37" s="1"/>
      <c r="V37" s="1"/>
      <c r="W37" s="1"/>
      <c r="X37" s="1"/>
      <c r="Y37" s="1"/>
      <c r="Z37" s="1"/>
      <c r="AA37" s="1"/>
    </row>
    <row r="38" spans="1:27" ht="15" x14ac:dyDescent="0.25">
      <c r="A38" s="112">
        <v>22</v>
      </c>
      <c r="B38" s="92"/>
      <c r="C38" s="101" t="s">
        <v>80</v>
      </c>
      <c r="D38" s="67"/>
      <c r="E38" s="67"/>
      <c r="F38" s="67"/>
      <c r="G38" s="67"/>
      <c r="H38" s="67"/>
      <c r="I38" s="67">
        <f t="shared" si="5"/>
        <v>0</v>
      </c>
      <c r="J38" s="11"/>
      <c r="K38" s="11"/>
      <c r="L38" s="11"/>
      <c r="M38" s="11"/>
      <c r="N38" s="11"/>
      <c r="O38" s="11"/>
      <c r="P38" s="19"/>
      <c r="Q38" s="11"/>
      <c r="R38" s="19"/>
      <c r="S38" s="11"/>
      <c r="T38" s="24"/>
      <c r="U38" s="1"/>
      <c r="V38" s="1"/>
      <c r="W38" s="1"/>
      <c r="X38" s="1"/>
      <c r="Y38" s="1"/>
      <c r="Z38" s="1"/>
      <c r="AA38" s="1"/>
    </row>
    <row r="39" spans="1:27" ht="15" x14ac:dyDescent="0.25">
      <c r="A39" s="112">
        <v>23</v>
      </c>
      <c r="B39" s="92"/>
      <c r="C39" s="92" t="s">
        <v>81</v>
      </c>
      <c r="D39" s="67"/>
      <c r="E39" s="67"/>
      <c r="F39" s="67"/>
      <c r="G39" s="67"/>
      <c r="H39" s="67"/>
      <c r="I39" s="67">
        <f t="shared" si="5"/>
        <v>0</v>
      </c>
      <c r="J39" s="11"/>
      <c r="K39" s="11"/>
      <c r="L39" s="11"/>
      <c r="M39" s="11"/>
      <c r="N39" s="11"/>
      <c r="O39" s="11"/>
      <c r="P39" s="19"/>
      <c r="Q39" s="11"/>
      <c r="R39" s="19"/>
      <c r="S39" s="11"/>
      <c r="T39" s="24"/>
      <c r="U39" s="1"/>
      <c r="V39" s="1"/>
      <c r="W39" s="1"/>
      <c r="X39" s="1"/>
      <c r="Y39" s="1"/>
      <c r="Z39" s="1"/>
      <c r="AA39" s="1"/>
    </row>
    <row r="40" spans="1:27" ht="15" x14ac:dyDescent="0.25">
      <c r="A40" s="112">
        <v>24</v>
      </c>
      <c r="B40" s="92"/>
      <c r="C40" s="92" t="s">
        <v>82</v>
      </c>
      <c r="D40" s="67"/>
      <c r="E40" s="67"/>
      <c r="F40" s="67"/>
      <c r="G40" s="67"/>
      <c r="H40" s="67"/>
      <c r="I40" s="67">
        <f t="shared" si="5"/>
        <v>0</v>
      </c>
      <c r="J40" s="11"/>
      <c r="K40" s="11"/>
      <c r="L40" s="11"/>
      <c r="M40" s="11"/>
      <c r="N40" s="11"/>
      <c r="O40" s="11"/>
      <c r="P40" s="19"/>
      <c r="Q40" s="11"/>
      <c r="R40" s="19"/>
      <c r="S40" s="11"/>
      <c r="T40" s="24"/>
      <c r="U40" s="1"/>
      <c r="V40" s="1"/>
      <c r="W40" s="1"/>
      <c r="X40" s="1"/>
      <c r="Y40" s="1"/>
      <c r="Z40" s="1"/>
      <c r="AA40" s="1"/>
    </row>
    <row r="41" spans="1:27" ht="15" x14ac:dyDescent="0.25">
      <c r="A41" s="112">
        <v>25</v>
      </c>
      <c r="B41" s="92"/>
      <c r="C41" s="92" t="s">
        <v>84</v>
      </c>
      <c r="D41" s="67"/>
      <c r="E41" s="67"/>
      <c r="F41" s="67"/>
      <c r="G41" s="67"/>
      <c r="H41" s="67"/>
      <c r="I41" s="67">
        <f t="shared" si="5"/>
        <v>0</v>
      </c>
      <c r="J41" s="11"/>
      <c r="K41" s="11"/>
      <c r="L41" s="11"/>
      <c r="M41" s="11"/>
      <c r="N41" s="11"/>
      <c r="O41" s="11"/>
      <c r="P41" s="19"/>
      <c r="Q41" s="11"/>
      <c r="R41" s="19"/>
      <c r="S41" s="11"/>
      <c r="T41" s="24"/>
      <c r="U41" s="1"/>
      <c r="V41" s="1"/>
      <c r="W41" s="1"/>
      <c r="X41" s="1"/>
      <c r="Y41" s="1"/>
      <c r="Z41" s="1"/>
      <c r="AA41" s="1"/>
    </row>
    <row r="42" spans="1:27" ht="15" x14ac:dyDescent="0.25">
      <c r="A42" s="112">
        <v>26</v>
      </c>
      <c r="B42" s="92"/>
      <c r="C42" s="92" t="s">
        <v>195</v>
      </c>
      <c r="D42" s="67"/>
      <c r="E42" s="67"/>
      <c r="F42" s="67"/>
      <c r="G42" s="67"/>
      <c r="H42" s="67"/>
      <c r="I42" s="67">
        <f t="shared" si="5"/>
        <v>0</v>
      </c>
      <c r="J42" s="11"/>
      <c r="K42" s="11"/>
      <c r="L42" s="11"/>
      <c r="M42" s="11"/>
      <c r="N42" s="11"/>
      <c r="O42" s="11"/>
      <c r="P42" s="19"/>
      <c r="Q42" s="11"/>
      <c r="R42" s="19"/>
      <c r="S42" s="11"/>
      <c r="T42" s="24"/>
      <c r="U42" s="1"/>
      <c r="V42" s="1"/>
      <c r="W42" s="1"/>
      <c r="X42" s="1"/>
      <c r="Y42" s="1"/>
      <c r="Z42" s="1"/>
      <c r="AA42" s="1"/>
    </row>
    <row r="43" spans="1:27" ht="15" x14ac:dyDescent="0.25">
      <c r="A43" s="112">
        <v>27</v>
      </c>
      <c r="B43" s="92"/>
      <c r="C43" s="92" t="s">
        <v>85</v>
      </c>
      <c r="D43" s="67"/>
      <c r="E43" s="67"/>
      <c r="F43" s="67"/>
      <c r="G43" s="67"/>
      <c r="H43" s="67"/>
      <c r="I43" s="67">
        <f t="shared" si="5"/>
        <v>0</v>
      </c>
      <c r="J43" s="11"/>
      <c r="K43" s="11"/>
      <c r="L43" s="11"/>
      <c r="M43" s="11"/>
      <c r="N43" s="11"/>
      <c r="O43" s="11"/>
      <c r="P43" s="19"/>
      <c r="Q43" s="11"/>
      <c r="R43" s="19"/>
      <c r="S43" s="11"/>
      <c r="T43" s="24"/>
      <c r="U43" s="1"/>
      <c r="V43" s="1"/>
      <c r="W43" s="1"/>
      <c r="X43" s="1"/>
      <c r="Y43" s="1"/>
      <c r="Z43" s="1"/>
      <c r="AA43" s="1"/>
    </row>
    <row r="44" spans="1:27" ht="15" x14ac:dyDescent="0.25">
      <c r="A44" s="112">
        <v>28</v>
      </c>
      <c r="B44" s="92"/>
      <c r="C44" s="92" t="s">
        <v>106</v>
      </c>
      <c r="D44" s="67"/>
      <c r="E44" s="67"/>
      <c r="F44" s="67"/>
      <c r="G44" s="67"/>
      <c r="H44" s="67"/>
      <c r="I44" s="67">
        <f t="shared" si="5"/>
        <v>0</v>
      </c>
      <c r="J44" s="11"/>
      <c r="K44" s="11"/>
      <c r="L44" s="11"/>
      <c r="M44" s="11"/>
      <c r="N44" s="11"/>
      <c r="O44" s="11"/>
      <c r="P44" s="19"/>
      <c r="Q44" s="11"/>
      <c r="R44" s="19"/>
      <c r="S44" s="11"/>
      <c r="T44" s="24"/>
      <c r="U44" s="1"/>
      <c r="V44" s="1"/>
      <c r="W44" s="1"/>
      <c r="X44" s="1"/>
      <c r="Y44" s="1"/>
      <c r="Z44" s="1"/>
      <c r="AA44" s="1"/>
    </row>
    <row r="45" spans="1:27" ht="15" x14ac:dyDescent="0.25">
      <c r="A45" s="112">
        <v>29</v>
      </c>
      <c r="B45" s="92"/>
      <c r="C45" s="92"/>
      <c r="D45" s="67"/>
      <c r="E45" s="67"/>
      <c r="F45" s="67"/>
      <c r="G45" s="67"/>
      <c r="H45" s="67"/>
      <c r="I45" s="67">
        <f t="shared" si="5"/>
        <v>0</v>
      </c>
      <c r="J45" s="11"/>
      <c r="K45" s="11"/>
      <c r="L45" s="11"/>
      <c r="M45" s="11"/>
      <c r="N45" s="11"/>
      <c r="O45" s="11"/>
      <c r="P45" s="19"/>
      <c r="Q45" s="11"/>
      <c r="R45" s="19"/>
      <c r="S45" s="11"/>
      <c r="T45" s="24"/>
      <c r="U45" s="1"/>
      <c r="V45" s="1"/>
      <c r="W45" s="1"/>
      <c r="X45" s="1"/>
      <c r="Y45" s="1"/>
      <c r="Z45" s="1"/>
      <c r="AA45" s="1"/>
    </row>
    <row r="46" spans="1:27" ht="15.6" x14ac:dyDescent="0.3">
      <c r="A46" s="112"/>
      <c r="B46" s="92"/>
      <c r="C46" s="83" t="s">
        <v>179</v>
      </c>
      <c r="D46" s="78">
        <f t="shared" ref="D46" si="6">SUBTOTAL(9,D35:D45)</f>
        <v>0</v>
      </c>
      <c r="E46" s="78">
        <f t="shared" ref="E46:I46" si="7">SUBTOTAL(9,E35:E45)</f>
        <v>0</v>
      </c>
      <c r="F46" s="78">
        <f t="shared" si="7"/>
        <v>0</v>
      </c>
      <c r="G46" s="78">
        <f t="shared" si="7"/>
        <v>0</v>
      </c>
      <c r="H46" s="78">
        <f t="shared" si="7"/>
        <v>0</v>
      </c>
      <c r="I46" s="78">
        <f t="shared" si="7"/>
        <v>0</v>
      </c>
      <c r="J46" s="11"/>
      <c r="K46" s="11"/>
      <c r="L46" s="11"/>
      <c r="M46" s="11"/>
      <c r="N46" s="11"/>
      <c r="O46" s="11"/>
      <c r="P46" s="19"/>
      <c r="Q46" s="11"/>
      <c r="R46" s="19"/>
      <c r="S46" s="11"/>
      <c r="T46" s="24"/>
      <c r="U46" s="1"/>
      <c r="V46" s="1"/>
      <c r="W46" s="1"/>
      <c r="X46" s="1"/>
      <c r="Y46" s="1"/>
      <c r="Z46" s="1"/>
      <c r="AA46" s="1"/>
    </row>
    <row r="47" spans="1:27" ht="15.6" x14ac:dyDescent="0.3">
      <c r="A47" s="112"/>
      <c r="B47" s="82"/>
      <c r="C47" s="104" t="s">
        <v>180</v>
      </c>
      <c r="D47" s="71"/>
      <c r="E47" s="71"/>
      <c r="F47" s="71"/>
      <c r="G47" s="71"/>
      <c r="H47" s="71"/>
      <c r="I47" s="71"/>
      <c r="J47" s="11"/>
      <c r="K47" s="11"/>
      <c r="L47" s="11"/>
      <c r="M47" s="11"/>
      <c r="N47" s="11"/>
      <c r="O47" s="11"/>
      <c r="P47" s="19"/>
      <c r="Q47" s="11"/>
      <c r="R47" s="19"/>
      <c r="S47" s="11"/>
      <c r="T47" s="24"/>
      <c r="U47" s="1"/>
      <c r="V47" s="1"/>
      <c r="W47" s="1"/>
      <c r="X47" s="1"/>
      <c r="Y47" s="1"/>
      <c r="Z47" s="1"/>
      <c r="AA47" s="1"/>
    </row>
    <row r="48" spans="1:27" ht="15" x14ac:dyDescent="0.25">
      <c r="A48" s="112">
        <v>30</v>
      </c>
      <c r="B48" s="92"/>
      <c r="C48" s="101" t="s">
        <v>86</v>
      </c>
      <c r="D48" s="67"/>
      <c r="E48" s="67"/>
      <c r="F48" s="67"/>
      <c r="G48" s="67"/>
      <c r="H48" s="67"/>
      <c r="I48" s="67">
        <f t="shared" ref="I48:I55" si="8">D48+E48+F48+G48+H48</f>
        <v>0</v>
      </c>
      <c r="J48" s="11"/>
      <c r="K48" s="11"/>
      <c r="L48" s="11"/>
      <c r="M48" s="11"/>
      <c r="N48" s="11"/>
      <c r="O48" s="11"/>
      <c r="P48" s="19"/>
      <c r="Q48" s="11"/>
      <c r="R48" s="19"/>
      <c r="S48" s="11"/>
      <c r="T48" s="24"/>
      <c r="U48" s="1"/>
      <c r="V48" s="1"/>
      <c r="W48" s="1"/>
      <c r="X48" s="1"/>
      <c r="Y48" s="1"/>
      <c r="Z48" s="1"/>
      <c r="AA48" s="1"/>
    </row>
    <row r="49" spans="1:27" ht="15" x14ac:dyDescent="0.25">
      <c r="A49" s="116">
        <v>31</v>
      </c>
      <c r="B49" s="119"/>
      <c r="C49" s="120" t="s">
        <v>83</v>
      </c>
      <c r="D49" s="67"/>
      <c r="E49" s="67"/>
      <c r="F49" s="67"/>
      <c r="G49" s="67"/>
      <c r="H49" s="67"/>
      <c r="I49" s="67">
        <f t="shared" si="8"/>
        <v>0</v>
      </c>
      <c r="J49" s="11"/>
      <c r="K49" s="11"/>
      <c r="L49" s="11"/>
      <c r="M49" s="11"/>
      <c r="N49" s="11"/>
      <c r="O49" s="11"/>
      <c r="P49" s="19"/>
      <c r="Q49" s="11"/>
      <c r="R49" s="19"/>
      <c r="S49" s="11"/>
      <c r="T49" s="24"/>
      <c r="U49" s="1"/>
      <c r="V49" s="1"/>
      <c r="W49" s="1"/>
      <c r="X49" s="1"/>
      <c r="Y49" s="1"/>
      <c r="Z49" s="1"/>
      <c r="AA49" s="1"/>
    </row>
    <row r="50" spans="1:27" ht="15" x14ac:dyDescent="0.25">
      <c r="A50" s="112">
        <v>32</v>
      </c>
      <c r="B50" s="119"/>
      <c r="C50" s="120"/>
      <c r="D50" s="67"/>
      <c r="E50" s="67"/>
      <c r="F50" s="67"/>
      <c r="G50" s="67"/>
      <c r="H50" s="67"/>
      <c r="I50" s="67">
        <f t="shared" si="8"/>
        <v>0</v>
      </c>
      <c r="J50" s="11"/>
      <c r="K50" s="11"/>
      <c r="L50" s="11"/>
      <c r="M50" s="11"/>
      <c r="N50" s="11"/>
      <c r="O50" s="11"/>
      <c r="P50" s="19"/>
      <c r="Q50" s="11"/>
      <c r="R50" s="19"/>
      <c r="S50" s="11"/>
      <c r="T50" s="24"/>
      <c r="U50" s="1"/>
      <c r="V50" s="1"/>
      <c r="W50" s="1"/>
      <c r="X50" s="1"/>
      <c r="Y50" s="1"/>
      <c r="Z50" s="1"/>
      <c r="AA50" s="1"/>
    </row>
    <row r="51" spans="1:27" ht="15" x14ac:dyDescent="0.25">
      <c r="A51" s="116">
        <v>33</v>
      </c>
      <c r="B51" s="119"/>
      <c r="C51" s="120"/>
      <c r="D51" s="67"/>
      <c r="E51" s="67"/>
      <c r="F51" s="67"/>
      <c r="G51" s="67"/>
      <c r="H51" s="67"/>
      <c r="I51" s="67">
        <f t="shared" si="8"/>
        <v>0</v>
      </c>
      <c r="J51" s="11"/>
      <c r="K51" s="11"/>
      <c r="L51" s="11"/>
      <c r="M51" s="11"/>
      <c r="N51" s="11"/>
      <c r="O51" s="11"/>
      <c r="P51" s="19"/>
      <c r="Q51" s="11"/>
      <c r="R51" s="19"/>
      <c r="S51" s="11"/>
      <c r="T51" s="24"/>
      <c r="U51" s="1"/>
      <c r="V51" s="1"/>
      <c r="W51" s="1"/>
      <c r="X51" s="1"/>
      <c r="Y51" s="1"/>
      <c r="Z51" s="1"/>
      <c r="AA51" s="1"/>
    </row>
    <row r="52" spans="1:27" ht="15" x14ac:dyDescent="0.25">
      <c r="A52" s="112">
        <v>34</v>
      </c>
      <c r="B52" s="119"/>
      <c r="C52" s="120"/>
      <c r="D52" s="67"/>
      <c r="E52" s="67"/>
      <c r="F52" s="67"/>
      <c r="G52" s="67"/>
      <c r="H52" s="67"/>
      <c r="I52" s="67">
        <f t="shared" si="8"/>
        <v>0</v>
      </c>
      <c r="J52" s="11"/>
      <c r="K52" s="11"/>
      <c r="L52" s="11"/>
      <c r="M52" s="11"/>
      <c r="N52" s="11"/>
      <c r="O52" s="11"/>
      <c r="P52" s="19"/>
      <c r="Q52" s="11"/>
      <c r="R52" s="19"/>
      <c r="S52" s="11"/>
      <c r="T52" s="24"/>
      <c r="U52" s="1"/>
      <c r="V52" s="1"/>
      <c r="W52" s="1"/>
      <c r="X52" s="1"/>
      <c r="Y52" s="1"/>
      <c r="Z52" s="1"/>
      <c r="AA52" s="1"/>
    </row>
    <row r="53" spans="1:27" ht="15" x14ac:dyDescent="0.25">
      <c r="A53" s="116">
        <v>35</v>
      </c>
      <c r="B53" s="119"/>
      <c r="C53" s="120"/>
      <c r="D53" s="67"/>
      <c r="E53" s="67"/>
      <c r="F53" s="67"/>
      <c r="G53" s="67"/>
      <c r="H53" s="67"/>
      <c r="I53" s="67">
        <f t="shared" si="8"/>
        <v>0</v>
      </c>
      <c r="J53" s="11"/>
      <c r="K53" s="11"/>
      <c r="L53" s="11"/>
      <c r="M53" s="11"/>
      <c r="N53" s="11"/>
      <c r="O53" s="11"/>
      <c r="P53" s="19"/>
      <c r="Q53" s="11"/>
      <c r="R53" s="19"/>
      <c r="S53" s="11"/>
      <c r="T53" s="24"/>
      <c r="U53" s="1"/>
      <c r="V53" s="1"/>
      <c r="W53" s="1"/>
      <c r="X53" s="1"/>
      <c r="Y53" s="1"/>
      <c r="Z53" s="1"/>
      <c r="AA53" s="1"/>
    </row>
    <row r="54" spans="1:27" ht="15" x14ac:dyDescent="0.25">
      <c r="A54" s="112">
        <v>36</v>
      </c>
      <c r="B54" s="119"/>
      <c r="C54" s="120"/>
      <c r="D54" s="67"/>
      <c r="E54" s="67"/>
      <c r="F54" s="67"/>
      <c r="G54" s="67"/>
      <c r="H54" s="67"/>
      <c r="I54" s="67">
        <f t="shared" si="8"/>
        <v>0</v>
      </c>
      <c r="J54" s="11"/>
      <c r="K54" s="11"/>
      <c r="L54" s="11"/>
      <c r="M54" s="11"/>
      <c r="N54" s="11"/>
      <c r="O54" s="11"/>
      <c r="P54" s="19"/>
      <c r="Q54" s="11"/>
      <c r="R54" s="19"/>
      <c r="S54" s="11"/>
      <c r="T54" s="24"/>
      <c r="U54" s="1"/>
      <c r="V54" s="1"/>
      <c r="W54" s="1"/>
      <c r="X54" s="1"/>
      <c r="Y54" s="1"/>
      <c r="Z54" s="1"/>
      <c r="AA54" s="1"/>
    </row>
    <row r="55" spans="1:27" ht="15" x14ac:dyDescent="0.25">
      <c r="A55" s="116">
        <v>37</v>
      </c>
      <c r="B55" s="119"/>
      <c r="C55" s="120"/>
      <c r="D55" s="67"/>
      <c r="E55" s="67"/>
      <c r="F55" s="67"/>
      <c r="G55" s="67"/>
      <c r="H55" s="67"/>
      <c r="I55" s="67">
        <f t="shared" si="8"/>
        <v>0</v>
      </c>
      <c r="J55" s="11"/>
      <c r="K55" s="11"/>
      <c r="L55" s="11"/>
      <c r="M55" s="11"/>
      <c r="N55" s="11"/>
      <c r="O55" s="11"/>
      <c r="P55" s="19"/>
      <c r="Q55" s="11"/>
      <c r="R55" s="19"/>
      <c r="S55" s="11"/>
      <c r="T55" s="24"/>
      <c r="U55" s="1"/>
      <c r="V55" s="1"/>
      <c r="W55" s="1"/>
      <c r="X55" s="1"/>
      <c r="Y55" s="1"/>
      <c r="Z55" s="1"/>
      <c r="AA55" s="1"/>
    </row>
    <row r="56" spans="1:27" ht="15.6" x14ac:dyDescent="0.3">
      <c r="A56" s="112">
        <v>38</v>
      </c>
      <c r="B56" s="121"/>
      <c r="C56" s="121" t="s">
        <v>170</v>
      </c>
      <c r="D56" s="157">
        <f t="shared" ref="D56" si="9">SUBTOTAL(9,D26:D55)</f>
        <v>0</v>
      </c>
      <c r="E56" s="157">
        <f t="shared" ref="E56:I56" si="10">SUBTOTAL(9,E26:E55)</f>
        <v>0</v>
      </c>
      <c r="F56" s="157">
        <f t="shared" si="10"/>
        <v>0</v>
      </c>
      <c r="G56" s="157">
        <f t="shared" si="10"/>
        <v>0</v>
      </c>
      <c r="H56" s="157">
        <f t="shared" si="10"/>
        <v>0</v>
      </c>
      <c r="I56" s="157">
        <f t="shared" si="10"/>
        <v>0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4"/>
      <c r="U56" s="1"/>
      <c r="V56" s="1"/>
      <c r="W56" s="1"/>
      <c r="X56" s="1"/>
      <c r="Y56" s="1"/>
      <c r="Z56" s="1"/>
      <c r="AA56" s="1"/>
    </row>
    <row r="57" spans="1:27" ht="15.6" x14ac:dyDescent="0.3">
      <c r="A57" s="112"/>
      <c r="B57" s="155" t="s">
        <v>135</v>
      </c>
      <c r="C57" s="132"/>
      <c r="D57" s="68"/>
      <c r="E57" s="68"/>
      <c r="F57" s="68"/>
      <c r="G57" s="68"/>
      <c r="H57" s="68"/>
      <c r="I57" s="68"/>
      <c r="J57" s="1"/>
      <c r="K57" s="1"/>
      <c r="L57" s="1"/>
      <c r="M57" s="1"/>
      <c r="N57" s="1"/>
      <c r="O57" s="1"/>
      <c r="P57" s="1"/>
      <c r="Q57" s="1"/>
      <c r="R57" s="1"/>
      <c r="S57" s="1"/>
      <c r="T57" s="24"/>
      <c r="U57" s="1"/>
      <c r="V57" s="1"/>
      <c r="W57" s="1"/>
      <c r="X57" s="1"/>
      <c r="Y57" s="1"/>
      <c r="Z57" s="1"/>
      <c r="AA57" s="1"/>
    </row>
    <row r="58" spans="1:27" ht="15" x14ac:dyDescent="0.25">
      <c r="A58" s="112">
        <v>39</v>
      </c>
      <c r="B58" s="92"/>
      <c r="C58" s="122" t="s">
        <v>188</v>
      </c>
      <c r="D58" s="67"/>
      <c r="E58" s="67"/>
      <c r="F58" s="67"/>
      <c r="G58" s="67"/>
      <c r="H58" s="67"/>
      <c r="I58" s="67">
        <f t="shared" ref="I58:I61" si="11">D58+E58+F58+G58+H58</f>
        <v>0</v>
      </c>
      <c r="J58" s="11"/>
      <c r="K58" s="11"/>
      <c r="L58" s="11"/>
      <c r="M58" s="11"/>
      <c r="N58" s="11"/>
      <c r="O58" s="11"/>
      <c r="P58" s="19"/>
      <c r="Q58" s="11"/>
      <c r="R58" s="19"/>
      <c r="S58" s="11"/>
      <c r="T58" s="24"/>
      <c r="U58" s="1"/>
      <c r="V58" s="1"/>
      <c r="W58" s="1"/>
      <c r="X58" s="1"/>
      <c r="Y58" s="1"/>
      <c r="Z58" s="1"/>
      <c r="AA58" s="1"/>
    </row>
    <row r="59" spans="1:27" ht="15" x14ac:dyDescent="0.25">
      <c r="A59" s="112">
        <v>40</v>
      </c>
      <c r="B59" s="92"/>
      <c r="C59" s="122" t="s">
        <v>87</v>
      </c>
      <c r="D59" s="67"/>
      <c r="E59" s="67"/>
      <c r="F59" s="67"/>
      <c r="G59" s="67"/>
      <c r="H59" s="67"/>
      <c r="I59" s="67">
        <f t="shared" si="11"/>
        <v>0</v>
      </c>
      <c r="J59" s="11"/>
      <c r="K59" s="11"/>
      <c r="L59" s="11"/>
      <c r="M59" s="11"/>
      <c r="N59" s="11"/>
      <c r="O59" s="11"/>
      <c r="P59" s="19"/>
      <c r="Q59" s="11"/>
      <c r="R59" s="19"/>
      <c r="S59" s="11"/>
      <c r="T59" s="24"/>
      <c r="U59" s="1"/>
      <c r="V59" s="1"/>
      <c r="W59" s="1"/>
      <c r="X59" s="1"/>
      <c r="Y59" s="1"/>
      <c r="Z59" s="1"/>
      <c r="AA59" s="1"/>
    </row>
    <row r="60" spans="1:27" ht="15" x14ac:dyDescent="0.25">
      <c r="A60" s="112">
        <v>41</v>
      </c>
      <c r="B60" s="92"/>
      <c r="C60" s="122" t="s">
        <v>43</v>
      </c>
      <c r="D60" s="67"/>
      <c r="E60" s="67"/>
      <c r="F60" s="67"/>
      <c r="G60" s="67"/>
      <c r="H60" s="67"/>
      <c r="I60" s="67">
        <f t="shared" si="11"/>
        <v>0</v>
      </c>
      <c r="J60" s="11"/>
      <c r="K60" s="11"/>
      <c r="L60" s="11"/>
      <c r="M60" s="11"/>
      <c r="N60" s="11"/>
      <c r="O60" s="11"/>
      <c r="P60" s="19"/>
      <c r="Q60" s="11"/>
      <c r="R60" s="19"/>
      <c r="S60" s="11"/>
      <c r="T60" s="24"/>
      <c r="U60" s="1"/>
      <c r="V60" s="1"/>
      <c r="W60" s="1"/>
      <c r="X60" s="1"/>
      <c r="Y60" s="1"/>
      <c r="Z60" s="1"/>
      <c r="AA60" s="1"/>
    </row>
    <row r="61" spans="1:27" ht="15" x14ac:dyDescent="0.25">
      <c r="A61" s="112">
        <v>42</v>
      </c>
      <c r="B61" s="92"/>
      <c r="C61" s="122" t="s">
        <v>16</v>
      </c>
      <c r="D61" s="67"/>
      <c r="E61" s="67"/>
      <c r="F61" s="67"/>
      <c r="G61" s="67"/>
      <c r="H61" s="67"/>
      <c r="I61" s="67">
        <f t="shared" si="11"/>
        <v>0</v>
      </c>
      <c r="J61" s="11"/>
      <c r="K61" s="11"/>
      <c r="L61" s="11"/>
      <c r="M61" s="11"/>
      <c r="N61" s="11"/>
      <c r="O61" s="11"/>
      <c r="P61" s="19"/>
      <c r="Q61" s="11"/>
      <c r="R61" s="19"/>
      <c r="S61" s="11"/>
      <c r="T61" s="24"/>
      <c r="U61" s="1"/>
      <c r="V61" s="1"/>
      <c r="W61" s="1"/>
      <c r="X61" s="1"/>
      <c r="Y61" s="1"/>
      <c r="Z61" s="1"/>
      <c r="AA61" s="1"/>
    </row>
    <row r="62" spans="1:27" ht="15.6" x14ac:dyDescent="0.3">
      <c r="A62" s="112">
        <v>43</v>
      </c>
      <c r="B62" s="121"/>
      <c r="C62" s="121" t="s">
        <v>44</v>
      </c>
      <c r="D62" s="157">
        <f t="shared" ref="D62" si="12">+D56-SUM(D58:D61)</f>
        <v>0</v>
      </c>
      <c r="E62" s="157">
        <f t="shared" ref="E62:I62" si="13">+E56-SUM(E58:E61)</f>
        <v>0</v>
      </c>
      <c r="F62" s="157">
        <f t="shared" si="13"/>
        <v>0</v>
      </c>
      <c r="G62" s="157">
        <f t="shared" si="13"/>
        <v>0</v>
      </c>
      <c r="H62" s="157">
        <f t="shared" si="13"/>
        <v>0</v>
      </c>
      <c r="I62" s="157">
        <f t="shared" si="13"/>
        <v>0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4"/>
      <c r="U62" s="1"/>
      <c r="V62" s="1"/>
      <c r="W62" s="1"/>
      <c r="X62" s="1"/>
      <c r="Y62" s="1"/>
      <c r="Z62" s="1"/>
      <c r="AA62" s="1"/>
    </row>
    <row r="63" spans="1:27" ht="15" x14ac:dyDescent="0.25">
      <c r="A63" s="112">
        <v>44</v>
      </c>
      <c r="B63" s="92"/>
      <c r="C63" s="122" t="s">
        <v>45</v>
      </c>
      <c r="D63" s="67"/>
      <c r="E63" s="67"/>
      <c r="F63" s="67"/>
      <c r="G63" s="67"/>
      <c r="H63" s="67"/>
      <c r="I63" s="67"/>
      <c r="J63" s="11"/>
      <c r="K63" s="11"/>
      <c r="L63" s="11"/>
      <c r="M63" s="11"/>
      <c r="N63" s="11"/>
      <c r="O63" s="11"/>
      <c r="P63" s="19"/>
      <c r="Q63" s="11"/>
      <c r="R63" s="19"/>
      <c r="S63" s="11"/>
      <c r="T63" s="24"/>
      <c r="U63" s="1"/>
      <c r="V63" s="1"/>
      <c r="W63" s="1"/>
      <c r="X63" s="1"/>
      <c r="Y63" s="1"/>
      <c r="Z63" s="1"/>
      <c r="AA63" s="1"/>
    </row>
    <row r="64" spans="1:27" ht="15.6" x14ac:dyDescent="0.3">
      <c r="A64" s="112">
        <v>45</v>
      </c>
      <c r="B64" s="123"/>
      <c r="C64" s="123" t="s">
        <v>46</v>
      </c>
      <c r="D64" s="157">
        <f t="shared" ref="D64" si="14">+D62-D63</f>
        <v>0</v>
      </c>
      <c r="E64" s="157">
        <f t="shared" ref="E64:I64" si="15">+E62-E63</f>
        <v>0</v>
      </c>
      <c r="F64" s="157">
        <f t="shared" si="15"/>
        <v>0</v>
      </c>
      <c r="G64" s="157">
        <f t="shared" si="15"/>
        <v>0</v>
      </c>
      <c r="H64" s="157">
        <f t="shared" si="15"/>
        <v>0</v>
      </c>
      <c r="I64" s="157">
        <f t="shared" si="15"/>
        <v>0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4"/>
      <c r="U64" s="1"/>
      <c r="V64" s="1"/>
      <c r="W64" s="1"/>
      <c r="X64" s="1"/>
      <c r="Y64" s="1"/>
      <c r="Z64" s="1"/>
      <c r="AA64" s="1"/>
    </row>
    <row r="65" spans="1:40" ht="15.6" x14ac:dyDescent="0.3">
      <c r="A65" s="112"/>
      <c r="B65" s="155" t="s">
        <v>136</v>
      </c>
      <c r="C65" s="132"/>
      <c r="D65" s="68"/>
      <c r="E65" s="68"/>
      <c r="F65" s="68"/>
      <c r="G65" s="68"/>
      <c r="H65" s="68"/>
      <c r="I65" s="68"/>
      <c r="P65" s="1"/>
      <c r="R65" s="1"/>
      <c r="T65" s="10"/>
      <c r="AA65" s="1"/>
    </row>
    <row r="66" spans="1:40" ht="15" x14ac:dyDescent="0.25">
      <c r="A66" s="112">
        <v>46</v>
      </c>
      <c r="B66" s="92"/>
      <c r="C66" s="122"/>
      <c r="D66" s="67"/>
      <c r="E66" s="67"/>
      <c r="F66" s="67"/>
      <c r="G66" s="67"/>
      <c r="H66" s="67"/>
      <c r="I66" s="67">
        <f t="shared" ref="I66:I68" si="16">D66+E66+F66+G66+H66</f>
        <v>0</v>
      </c>
      <c r="J66" s="11"/>
      <c r="K66" s="11"/>
      <c r="L66" s="11"/>
      <c r="M66" s="11"/>
      <c r="N66" s="11"/>
      <c r="O66" s="11"/>
      <c r="P66" s="19"/>
      <c r="Q66" s="11"/>
      <c r="R66" s="19"/>
      <c r="S66" s="11"/>
      <c r="T66" s="24"/>
      <c r="U66" s="1"/>
      <c r="V66" s="1"/>
      <c r="W66" s="1"/>
      <c r="X66" s="1"/>
      <c r="Y66" s="1"/>
      <c r="Z66" s="1"/>
      <c r="AA66" s="1"/>
    </row>
    <row r="67" spans="1:40" ht="15" x14ac:dyDescent="0.25">
      <c r="A67" s="112">
        <v>47</v>
      </c>
      <c r="B67" s="92"/>
      <c r="C67" s="122" t="s">
        <v>43</v>
      </c>
      <c r="D67" s="67"/>
      <c r="E67" s="67"/>
      <c r="F67" s="67"/>
      <c r="G67" s="67"/>
      <c r="H67" s="67"/>
      <c r="I67" s="67">
        <f t="shared" si="16"/>
        <v>0</v>
      </c>
      <c r="J67" s="11"/>
      <c r="K67" s="11"/>
      <c r="L67" s="11"/>
      <c r="M67" s="11"/>
      <c r="N67" s="11"/>
      <c r="O67" s="11"/>
      <c r="P67" s="19"/>
      <c r="Q67" s="11"/>
      <c r="R67" s="19"/>
      <c r="S67" s="11"/>
      <c r="T67" s="24"/>
      <c r="U67" s="1"/>
      <c r="V67" s="1"/>
      <c r="W67" s="1"/>
      <c r="X67" s="1"/>
      <c r="Y67" s="1"/>
      <c r="Z67" s="1"/>
      <c r="AA67" s="1"/>
    </row>
    <row r="68" spans="1:40" ht="15" x14ac:dyDescent="0.25">
      <c r="A68" s="112">
        <v>48</v>
      </c>
      <c r="B68" s="92"/>
      <c r="C68" s="122" t="s">
        <v>89</v>
      </c>
      <c r="D68" s="67"/>
      <c r="E68" s="67"/>
      <c r="F68" s="67"/>
      <c r="G68" s="67"/>
      <c r="H68" s="67"/>
      <c r="I68" s="67">
        <f t="shared" si="16"/>
        <v>0</v>
      </c>
      <c r="J68" s="11"/>
      <c r="K68" s="11"/>
      <c r="L68" s="11"/>
      <c r="M68" s="11"/>
      <c r="N68" s="11"/>
      <c r="O68" s="11"/>
      <c r="P68" s="19"/>
      <c r="Q68" s="11"/>
      <c r="R68" s="19"/>
      <c r="S68" s="11"/>
      <c r="T68" s="24"/>
      <c r="U68" s="1"/>
      <c r="V68" s="1"/>
      <c r="W68" s="1"/>
      <c r="X68" s="1"/>
      <c r="Y68" s="1"/>
      <c r="Z68" s="1"/>
      <c r="AA68" s="1"/>
    </row>
    <row r="69" spans="1:40" ht="15.6" x14ac:dyDescent="0.3">
      <c r="A69" s="112">
        <v>49</v>
      </c>
      <c r="B69" s="92"/>
      <c r="C69" s="122" t="s">
        <v>49</v>
      </c>
      <c r="D69" s="72">
        <f t="shared" ref="D69" si="17">D64-SUM(D66:D68)</f>
        <v>0</v>
      </c>
      <c r="E69" s="72">
        <f t="shared" ref="E69:I69" si="18">E64-SUM(E66:E68)</f>
        <v>0</v>
      </c>
      <c r="F69" s="72">
        <f t="shared" si="18"/>
        <v>0</v>
      </c>
      <c r="G69" s="72">
        <f t="shared" si="18"/>
        <v>0</v>
      </c>
      <c r="H69" s="72">
        <f t="shared" si="18"/>
        <v>0</v>
      </c>
      <c r="I69" s="72">
        <f t="shared" si="18"/>
        <v>0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24"/>
      <c r="U69" s="1"/>
      <c r="V69" s="1"/>
      <c r="W69" s="1"/>
      <c r="X69" s="1"/>
      <c r="Y69" s="1"/>
      <c r="Z69" s="1"/>
      <c r="AA69" s="1"/>
    </row>
    <row r="70" spans="1:40" ht="15.6" x14ac:dyDescent="0.3">
      <c r="A70" s="74"/>
      <c r="C70" s="58"/>
      <c r="D70" s="167"/>
      <c r="E70" s="68"/>
      <c r="F70" s="73"/>
      <c r="G70" s="68"/>
      <c r="H70" s="73"/>
      <c r="I70" s="73"/>
      <c r="J70" s="1"/>
      <c r="K70" s="1"/>
      <c r="L70" s="1"/>
      <c r="M70" s="1"/>
      <c r="N70" s="1"/>
      <c r="O70" s="1"/>
      <c r="P70" s="1"/>
      <c r="Q70" s="1"/>
      <c r="R70" s="1"/>
      <c r="S70" s="1"/>
      <c r="T70" s="10"/>
      <c r="U70" s="1"/>
      <c r="V70" s="1"/>
      <c r="W70" s="1"/>
      <c r="X70" s="1"/>
      <c r="Y70" s="1"/>
      <c r="Z70" s="1"/>
      <c r="AA70" s="1"/>
    </row>
    <row r="71" spans="1:40" ht="15.6" x14ac:dyDescent="0.3">
      <c r="A71" s="37" t="s">
        <v>53</v>
      </c>
      <c r="B71" s="14" t="s">
        <v>54</v>
      </c>
      <c r="C71" s="1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U71" s="10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5">
      <c r="A72"/>
      <c r="B72" s="54"/>
      <c r="C72" s="182" t="s">
        <v>219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U72" s="10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5">
      <c r="A73"/>
      <c r="B73" s="54"/>
      <c r="C73" s="182" t="s">
        <v>220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U73" s="10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25">
      <c r="A74"/>
      <c r="C74" s="183" t="s">
        <v>221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U74" s="10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22.8" x14ac:dyDescent="0.4">
      <c r="A75"/>
      <c r="C75" s="29" t="s">
        <v>55</v>
      </c>
      <c r="D75" s="35"/>
      <c r="E75" s="25"/>
      <c r="F75" s="76"/>
      <c r="G75" s="29" t="s">
        <v>56</v>
      </c>
      <c r="H75" s="35"/>
      <c r="I75" s="49"/>
      <c r="J75" s="11"/>
      <c r="K75" s="11"/>
      <c r="L75" s="1"/>
      <c r="M75" s="1"/>
      <c r="N75" s="1"/>
      <c r="O75" s="1"/>
      <c r="P75" s="1"/>
      <c r="Q75" s="1"/>
      <c r="R75" s="1"/>
      <c r="S75" s="1"/>
      <c r="U75" s="10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22.8" x14ac:dyDescent="0.4">
      <c r="A76"/>
      <c r="C76" s="29" t="s">
        <v>57</v>
      </c>
      <c r="D76" s="35"/>
      <c r="E76" s="41"/>
      <c r="F76" s="76"/>
      <c r="G76" s="31" t="s">
        <v>58</v>
      </c>
      <c r="H76" s="35"/>
      <c r="I76" s="49"/>
      <c r="J76" s="11"/>
      <c r="K76" s="11"/>
      <c r="L76" s="1"/>
      <c r="M76" s="1"/>
      <c r="N76" s="1"/>
      <c r="O76" s="1"/>
      <c r="P76" s="1"/>
      <c r="Q76" s="1"/>
      <c r="R76" s="1"/>
      <c r="S76" s="1"/>
      <c r="U76" s="10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22.8" x14ac:dyDescent="0.4">
      <c r="A77"/>
      <c r="C77" s="29" t="s">
        <v>59</v>
      </c>
      <c r="D77" s="41"/>
      <c r="E77" s="25"/>
      <c r="F77" s="76"/>
      <c r="G77" s="31" t="s">
        <v>60</v>
      </c>
      <c r="H77" s="35"/>
      <c r="I77" s="49"/>
      <c r="J77" s="11"/>
      <c r="K77" s="11"/>
      <c r="L77" s="1"/>
      <c r="M77" s="1"/>
      <c r="N77" s="1"/>
      <c r="O77" s="1"/>
      <c r="P77" s="1"/>
      <c r="Q77" s="1"/>
      <c r="R77" s="1"/>
      <c r="S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9" spans="1:40" x14ac:dyDescent="0.25">
      <c r="I79" s="180" t="s">
        <v>218</v>
      </c>
    </row>
    <row r="80" spans="1:40" x14ac:dyDescent="0.25">
      <c r="I80" s="180" t="s">
        <v>217</v>
      </c>
    </row>
    <row r="81" spans="9:9" x14ac:dyDescent="0.25">
      <c r="I81" s="181" t="s">
        <v>216</v>
      </c>
    </row>
  </sheetData>
  <mergeCells count="2">
    <mergeCell ref="A1:J1"/>
    <mergeCell ref="A2:J2"/>
  </mergeCells>
  <phoneticPr fontId="4" type="noConversion"/>
  <printOptions horizontalCentered="1" verticalCentered="1"/>
  <pageMargins left="0" right="7.0000000000000007E-2" top="0.19" bottom="0.25" header="0.5" footer="0"/>
  <pageSetup scale="64" orientation="portrait" r:id="rId1"/>
  <headerFooter alignWithMargins="0">
    <oddFooter>&amp;L&amp;6&amp;Z&amp;F
KDOA  313C (10/07/2011)</oddFooter>
  </headerFooter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106"/>
  <sheetViews>
    <sheetView showGridLines="0" zoomScaleNormal="100" workbookViewId="0">
      <selection sqref="A1:J1"/>
    </sheetView>
  </sheetViews>
  <sheetFormatPr defaultRowHeight="13.2" x14ac:dyDescent="0.25"/>
  <cols>
    <col min="1" max="1" width="5" style="66" customWidth="1"/>
    <col min="2" max="2" width="4.21875" customWidth="1"/>
    <col min="3" max="3" width="30.21875" customWidth="1"/>
    <col min="4" max="9" width="15.77734375" customWidth="1"/>
    <col min="10" max="10" width="2.5546875" customWidth="1"/>
    <col min="11" max="11" width="1.77734375" customWidth="1"/>
    <col min="18" max="18" width="13.21875" customWidth="1"/>
  </cols>
  <sheetData>
    <row r="1" spans="1:27" ht="15.6" x14ac:dyDescent="0.3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27" ht="22.8" x14ac:dyDescent="0.4">
      <c r="A2" s="186" t="s">
        <v>99</v>
      </c>
      <c r="B2" s="186"/>
      <c r="C2" s="186"/>
      <c r="D2" s="186"/>
      <c r="E2" s="186"/>
      <c r="F2" s="186"/>
      <c r="G2" s="186"/>
      <c r="H2" s="186"/>
      <c r="I2" s="186"/>
      <c r="J2" s="186"/>
      <c r="K2" s="3"/>
      <c r="L2" s="3"/>
      <c r="M2" s="3"/>
      <c r="N2" s="3"/>
      <c r="O2" s="3"/>
      <c r="P2" s="3"/>
      <c r="Q2" s="4"/>
      <c r="R2" s="3"/>
      <c r="S2" s="3"/>
      <c r="T2" s="3"/>
    </row>
    <row r="3" spans="1:27" ht="15.6" x14ac:dyDescent="0.3">
      <c r="A3"/>
      <c r="B3" s="30"/>
      <c r="C3" s="30"/>
      <c r="D3" s="38" t="s">
        <v>213</v>
      </c>
      <c r="G3" s="4"/>
      <c r="I3" s="40" t="s">
        <v>2</v>
      </c>
      <c r="J3" s="42" t="s">
        <v>3</v>
      </c>
      <c r="L3" s="12"/>
      <c r="M3" s="3"/>
      <c r="N3" s="3"/>
      <c r="O3" s="3"/>
      <c r="P3" s="3"/>
      <c r="Q3" s="4"/>
      <c r="R3" s="4"/>
      <c r="S3" s="3"/>
      <c r="T3" s="3"/>
    </row>
    <row r="4" spans="1:27" ht="15.6" x14ac:dyDescent="0.3">
      <c r="A4" s="34" t="s">
        <v>7</v>
      </c>
      <c r="B4" s="36" t="s">
        <v>210</v>
      </c>
      <c r="H4" s="12"/>
      <c r="I4" s="131" t="s">
        <v>4</v>
      </c>
      <c r="J4" s="48"/>
      <c r="L4" s="12"/>
      <c r="M4" s="3"/>
      <c r="N4" s="3"/>
      <c r="O4" s="3"/>
      <c r="P4" s="3"/>
      <c r="Q4" s="4"/>
      <c r="R4" s="4"/>
      <c r="S4" s="3"/>
      <c r="T4" s="3"/>
    </row>
    <row r="5" spans="1:27" ht="15.6" x14ac:dyDescent="0.3">
      <c r="A5" s="36" t="s">
        <v>5</v>
      </c>
      <c r="B5" s="36"/>
      <c r="C5" s="43"/>
      <c r="D5" s="92"/>
      <c r="E5" s="38" t="s">
        <v>222</v>
      </c>
      <c r="F5" s="43"/>
      <c r="G5" s="138"/>
      <c r="H5" s="131"/>
      <c r="I5" s="131" t="s">
        <v>6</v>
      </c>
      <c r="J5" s="48"/>
      <c r="K5" s="5"/>
      <c r="L5" s="5"/>
      <c r="M5" s="5"/>
      <c r="N5" s="5"/>
      <c r="O5" s="5"/>
      <c r="P5" s="5"/>
      <c r="Q5" s="5"/>
      <c r="R5" s="5"/>
      <c r="S5" s="5"/>
    </row>
    <row r="6" spans="1:27" ht="15.6" x14ac:dyDescent="0.3">
      <c r="A6"/>
      <c r="B6" s="92"/>
      <c r="C6" s="94" t="s">
        <v>12</v>
      </c>
      <c r="D6" s="178"/>
      <c r="E6" s="142" t="s">
        <v>15</v>
      </c>
      <c r="F6" s="178"/>
      <c r="G6" s="92"/>
      <c r="H6" s="92"/>
      <c r="I6" s="92"/>
    </row>
    <row r="7" spans="1:27" ht="15.6" x14ac:dyDescent="0.3">
      <c r="A7" s="38"/>
      <c r="B7" s="92"/>
      <c r="C7" s="131"/>
      <c r="D7" s="142"/>
      <c r="E7" s="142"/>
      <c r="F7" s="96"/>
      <c r="G7" s="92"/>
      <c r="H7" s="92"/>
      <c r="I7" s="92"/>
      <c r="K7" s="5"/>
      <c r="L7" s="5"/>
      <c r="M7" s="5"/>
      <c r="N7" s="5"/>
      <c r="O7" s="5"/>
      <c r="P7" s="5"/>
      <c r="Q7" s="5"/>
      <c r="R7" s="5"/>
      <c r="S7" s="5"/>
    </row>
    <row r="8" spans="1:27" ht="15.6" x14ac:dyDescent="0.3">
      <c r="A8" s="92"/>
      <c r="B8" s="38"/>
      <c r="C8" s="38" t="s">
        <v>8</v>
      </c>
      <c r="D8" s="43"/>
      <c r="E8" s="43"/>
      <c r="F8" s="43"/>
      <c r="G8" s="43"/>
      <c r="H8" s="94" t="s">
        <v>9</v>
      </c>
      <c r="I8" s="47"/>
      <c r="K8" s="5"/>
      <c r="L8" s="5"/>
      <c r="M8" s="5"/>
      <c r="N8" s="5"/>
      <c r="O8" s="5"/>
      <c r="P8" s="5"/>
      <c r="Q8" s="5"/>
      <c r="R8" s="5"/>
    </row>
    <row r="9" spans="1:27" ht="15.6" x14ac:dyDescent="0.3">
      <c r="A9" s="93"/>
      <c r="B9" s="92"/>
      <c r="C9" s="94"/>
      <c r="H9" s="29"/>
      <c r="J9" s="11"/>
      <c r="K9" s="11"/>
      <c r="L9" s="11"/>
      <c r="M9" s="11"/>
      <c r="N9" s="11"/>
      <c r="O9" s="11"/>
      <c r="P9" s="1"/>
      <c r="Q9" s="11"/>
      <c r="R9" s="10"/>
      <c r="U9" s="1"/>
      <c r="V9" s="1"/>
      <c r="W9" s="1"/>
      <c r="X9" s="1"/>
      <c r="Y9" s="1"/>
      <c r="Z9" s="1"/>
      <c r="AA9" s="1"/>
    </row>
    <row r="10" spans="1:27" ht="15.6" x14ac:dyDescent="0.3">
      <c r="A10" s="86" t="s">
        <v>10</v>
      </c>
      <c r="B10" s="80" t="s">
        <v>11</v>
      </c>
      <c r="C10" s="95"/>
      <c r="D10" s="175" t="s">
        <v>204</v>
      </c>
      <c r="E10" s="175" t="s">
        <v>205</v>
      </c>
      <c r="F10" s="175" t="s">
        <v>206</v>
      </c>
      <c r="G10" s="175" t="s">
        <v>207</v>
      </c>
      <c r="H10" s="175" t="s">
        <v>208</v>
      </c>
      <c r="I10" s="175" t="s">
        <v>215</v>
      </c>
      <c r="K10" s="11"/>
      <c r="L10" s="11"/>
      <c r="M10" s="11"/>
      <c r="N10" s="11"/>
      <c r="O10" s="11"/>
      <c r="P10" s="1"/>
      <c r="Q10" s="11"/>
      <c r="R10" s="10"/>
      <c r="T10" s="1"/>
      <c r="U10" s="1"/>
      <c r="V10" s="1"/>
      <c r="W10" s="1"/>
      <c r="X10" s="1"/>
      <c r="Y10" s="1"/>
      <c r="Z10" s="1"/>
      <c r="AA10" s="1"/>
    </row>
    <row r="11" spans="1:27" ht="15.6" x14ac:dyDescent="0.3">
      <c r="A11" s="93"/>
      <c r="B11" s="36" t="s">
        <v>133</v>
      </c>
      <c r="C11" s="36"/>
      <c r="D11" s="146" t="s">
        <v>209</v>
      </c>
      <c r="E11" s="146" t="s">
        <v>209</v>
      </c>
      <c r="F11" s="146" t="s">
        <v>209</v>
      </c>
      <c r="G11" s="146" t="s">
        <v>209</v>
      </c>
      <c r="H11" s="146" t="s">
        <v>209</v>
      </c>
      <c r="I11" s="146" t="s">
        <v>211</v>
      </c>
      <c r="J11" s="11"/>
      <c r="K11" s="11"/>
      <c r="L11" s="11"/>
      <c r="M11" s="11"/>
      <c r="N11" s="11"/>
      <c r="O11" s="11"/>
      <c r="P11" s="1"/>
      <c r="Q11" s="11"/>
      <c r="R11" s="10"/>
      <c r="T11" s="1"/>
      <c r="U11" s="1"/>
      <c r="V11" s="1"/>
      <c r="W11" s="1"/>
      <c r="X11" s="1"/>
      <c r="Y11" s="1"/>
      <c r="Z11" s="1"/>
      <c r="AA11" s="1"/>
    </row>
    <row r="12" spans="1:27" ht="20.100000000000001" customHeight="1" x14ac:dyDescent="0.3">
      <c r="A12" s="96" t="s">
        <v>62</v>
      </c>
      <c r="B12" s="83"/>
      <c r="C12" s="81" t="s">
        <v>198</v>
      </c>
      <c r="D12" s="67"/>
      <c r="E12" s="67"/>
      <c r="F12" s="67"/>
      <c r="G12" s="67"/>
      <c r="H12" s="67"/>
      <c r="I12" s="67">
        <f t="shared" ref="I12:I24" si="0">D12+E12+F12+G12+H12</f>
        <v>0</v>
      </c>
      <c r="J12" s="11"/>
      <c r="K12" s="11"/>
      <c r="L12" s="11"/>
      <c r="M12" s="11"/>
      <c r="N12" s="11"/>
      <c r="O12" s="11"/>
      <c r="P12" s="1"/>
      <c r="Q12" s="11"/>
      <c r="R12" s="10"/>
      <c r="T12" s="1"/>
      <c r="U12" s="1"/>
      <c r="V12" s="1"/>
      <c r="W12" s="1"/>
      <c r="X12" s="1"/>
      <c r="Y12" s="1"/>
      <c r="Z12" s="1"/>
      <c r="AA12" s="1"/>
    </row>
    <row r="13" spans="1:27" ht="20.100000000000001" customHeight="1" x14ac:dyDescent="0.3">
      <c r="A13" s="96" t="s">
        <v>63</v>
      </c>
      <c r="B13" s="83"/>
      <c r="C13" s="81" t="s">
        <v>199</v>
      </c>
      <c r="D13" s="67"/>
      <c r="E13" s="67"/>
      <c r="F13" s="67"/>
      <c r="G13" s="67"/>
      <c r="H13" s="67"/>
      <c r="I13" s="67">
        <f t="shared" si="0"/>
        <v>0</v>
      </c>
      <c r="J13" s="11"/>
      <c r="K13" s="11"/>
      <c r="L13" s="11"/>
      <c r="M13" s="11"/>
      <c r="N13" s="11"/>
      <c r="O13" s="11"/>
      <c r="P13" s="1"/>
      <c r="Q13" s="11"/>
      <c r="R13" s="10"/>
      <c r="T13" s="1"/>
      <c r="U13" s="1"/>
      <c r="V13" s="1"/>
      <c r="W13" s="1"/>
      <c r="X13" s="1"/>
      <c r="Y13" s="1"/>
      <c r="Z13" s="1"/>
      <c r="AA13" s="1"/>
    </row>
    <row r="14" spans="1:27" ht="20.100000000000001" customHeight="1" x14ac:dyDescent="0.3">
      <c r="A14" s="96" t="s">
        <v>65</v>
      </c>
      <c r="B14" s="83"/>
      <c r="C14" s="81" t="s">
        <v>201</v>
      </c>
      <c r="D14" s="67"/>
      <c r="E14" s="67"/>
      <c r="F14" s="67"/>
      <c r="G14" s="67"/>
      <c r="H14" s="67"/>
      <c r="I14" s="67">
        <f t="shared" si="0"/>
        <v>0</v>
      </c>
      <c r="J14" s="11"/>
      <c r="K14" s="11"/>
      <c r="L14" s="11"/>
      <c r="M14" s="11"/>
      <c r="N14" s="11"/>
      <c r="O14" s="11"/>
      <c r="P14" s="1"/>
      <c r="Q14" s="11"/>
      <c r="R14" s="10"/>
      <c r="T14" s="1"/>
      <c r="U14" s="1"/>
      <c r="V14" s="1"/>
      <c r="W14" s="1"/>
      <c r="X14" s="1"/>
      <c r="Y14" s="1"/>
      <c r="Z14" s="1"/>
      <c r="AA14" s="1"/>
    </row>
    <row r="15" spans="1:27" ht="20.100000000000001" customHeight="1" x14ac:dyDescent="0.3">
      <c r="A15" s="96" t="s">
        <v>66</v>
      </c>
      <c r="B15" s="83"/>
      <c r="C15" s="81" t="s">
        <v>187</v>
      </c>
      <c r="D15" s="67"/>
      <c r="E15" s="67"/>
      <c r="F15" s="67"/>
      <c r="G15" s="67"/>
      <c r="H15" s="67"/>
      <c r="I15" s="67">
        <f t="shared" si="0"/>
        <v>0</v>
      </c>
      <c r="J15" s="11"/>
      <c r="K15" s="11"/>
      <c r="L15" s="11"/>
      <c r="M15" s="11"/>
      <c r="N15" s="11"/>
      <c r="O15" s="11"/>
      <c r="P15" s="1"/>
      <c r="Q15" s="11"/>
      <c r="R15" s="10"/>
      <c r="T15" s="1"/>
      <c r="U15" s="1"/>
      <c r="V15" s="1"/>
      <c r="W15" s="1"/>
      <c r="X15" s="1"/>
      <c r="Y15" s="1"/>
      <c r="Z15" s="1"/>
      <c r="AA15" s="1"/>
    </row>
    <row r="16" spans="1:27" ht="20.100000000000001" customHeight="1" x14ac:dyDescent="0.3">
      <c r="A16" s="96" t="s">
        <v>68</v>
      </c>
      <c r="B16" s="83"/>
      <c r="C16" s="81" t="s">
        <v>64</v>
      </c>
      <c r="D16" s="67"/>
      <c r="E16" s="67"/>
      <c r="F16" s="67"/>
      <c r="G16" s="67"/>
      <c r="H16" s="67"/>
      <c r="I16" s="67">
        <f t="shared" si="0"/>
        <v>0</v>
      </c>
      <c r="J16" s="11"/>
      <c r="K16" s="11"/>
      <c r="L16" s="11"/>
      <c r="M16" s="11"/>
      <c r="N16" s="11"/>
      <c r="O16" s="11"/>
      <c r="P16" s="1"/>
      <c r="Q16" s="11"/>
      <c r="R16" s="10"/>
      <c r="T16" s="1"/>
      <c r="U16" s="1"/>
      <c r="V16" s="1"/>
      <c r="W16" s="1"/>
      <c r="X16" s="1"/>
      <c r="Y16" s="1"/>
      <c r="Z16" s="1"/>
      <c r="AA16" s="1"/>
    </row>
    <row r="17" spans="1:27" ht="20.100000000000001" customHeight="1" x14ac:dyDescent="0.3">
      <c r="A17" s="96" t="s">
        <v>20</v>
      </c>
      <c r="B17" s="83"/>
      <c r="C17" s="81" t="s">
        <v>14</v>
      </c>
      <c r="D17" s="67"/>
      <c r="E17" s="67"/>
      <c r="F17" s="67"/>
      <c r="G17" s="67"/>
      <c r="H17" s="67"/>
      <c r="I17" s="67">
        <f t="shared" si="0"/>
        <v>0</v>
      </c>
      <c r="J17" s="11"/>
      <c r="K17" s="11"/>
      <c r="L17" s="11"/>
      <c r="M17" s="11"/>
      <c r="N17" s="11"/>
      <c r="O17" s="11"/>
      <c r="P17" s="1"/>
      <c r="Q17" s="11"/>
      <c r="R17" s="10"/>
      <c r="T17" s="1"/>
      <c r="U17" s="1"/>
      <c r="V17" s="1"/>
      <c r="W17" s="1"/>
      <c r="X17" s="1"/>
      <c r="Y17" s="1"/>
      <c r="Z17" s="1"/>
      <c r="AA17" s="1"/>
    </row>
    <row r="18" spans="1:27" ht="20.100000000000001" customHeight="1" x14ac:dyDescent="0.3">
      <c r="A18" s="96" t="s">
        <v>22</v>
      </c>
      <c r="B18" s="83"/>
      <c r="C18" s="81" t="s">
        <v>67</v>
      </c>
      <c r="D18" s="67"/>
      <c r="E18" s="67"/>
      <c r="F18" s="67"/>
      <c r="G18" s="67"/>
      <c r="H18" s="67"/>
      <c r="I18" s="67">
        <f t="shared" si="0"/>
        <v>0</v>
      </c>
      <c r="J18" s="11"/>
      <c r="K18" s="11"/>
      <c r="L18" s="11"/>
      <c r="M18" s="11"/>
      <c r="N18" s="11"/>
      <c r="O18" s="11"/>
      <c r="P18" s="1"/>
      <c r="Q18" s="11"/>
      <c r="R18" s="10"/>
      <c r="T18" s="1"/>
      <c r="U18" s="1"/>
      <c r="V18" s="1"/>
      <c r="W18" s="1"/>
      <c r="X18" s="1"/>
      <c r="Y18" s="1"/>
      <c r="Z18" s="1"/>
      <c r="AA18" s="1"/>
    </row>
    <row r="19" spans="1:27" ht="20.100000000000001" customHeight="1" x14ac:dyDescent="0.3">
      <c r="A19" s="96" t="s">
        <v>24</v>
      </c>
      <c r="B19" s="83"/>
      <c r="C19" s="81" t="s">
        <v>100</v>
      </c>
      <c r="D19" s="67"/>
      <c r="E19" s="67"/>
      <c r="F19" s="67"/>
      <c r="G19" s="67"/>
      <c r="H19" s="67"/>
      <c r="I19" s="67">
        <f t="shared" si="0"/>
        <v>0</v>
      </c>
      <c r="J19" s="11"/>
      <c r="K19" s="11"/>
      <c r="L19" s="11"/>
      <c r="M19" s="11"/>
      <c r="N19" s="11"/>
      <c r="O19" s="11"/>
      <c r="P19" s="1"/>
      <c r="Q19" s="11"/>
      <c r="R19" s="10"/>
      <c r="T19" s="1"/>
      <c r="U19" s="1"/>
      <c r="V19" s="1"/>
      <c r="W19" s="1"/>
      <c r="X19" s="1"/>
      <c r="Y19" s="1"/>
      <c r="Z19" s="1"/>
      <c r="AA19" s="1"/>
    </row>
    <row r="20" spans="1:27" ht="20.100000000000001" customHeight="1" x14ac:dyDescent="0.3">
      <c r="A20" s="96" t="s">
        <v>26</v>
      </c>
      <c r="B20" s="83"/>
      <c r="C20" s="81" t="s">
        <v>69</v>
      </c>
      <c r="D20" s="67"/>
      <c r="E20" s="67"/>
      <c r="F20" s="67"/>
      <c r="G20" s="67"/>
      <c r="H20" s="67"/>
      <c r="I20" s="67">
        <f t="shared" si="0"/>
        <v>0</v>
      </c>
      <c r="J20" s="11"/>
      <c r="K20" s="11"/>
      <c r="L20" s="11"/>
      <c r="M20" s="11"/>
      <c r="N20" s="11"/>
      <c r="O20" s="11"/>
      <c r="P20" s="1"/>
      <c r="Q20" s="11"/>
      <c r="R20" s="10"/>
      <c r="T20" s="1"/>
      <c r="U20" s="1"/>
      <c r="V20" s="1"/>
      <c r="W20" s="1"/>
      <c r="X20" s="1"/>
      <c r="Y20" s="1"/>
      <c r="Z20" s="1"/>
      <c r="AA20" s="1"/>
    </row>
    <row r="21" spans="1:27" ht="20.100000000000001" customHeight="1" x14ac:dyDescent="0.3">
      <c r="A21" s="96" t="s">
        <v>28</v>
      </c>
      <c r="B21" s="83"/>
      <c r="C21" s="81" t="s">
        <v>18</v>
      </c>
      <c r="D21" s="67"/>
      <c r="E21" s="67"/>
      <c r="F21" s="67"/>
      <c r="G21" s="67"/>
      <c r="H21" s="67"/>
      <c r="I21" s="67">
        <f t="shared" si="0"/>
        <v>0</v>
      </c>
      <c r="J21" s="11"/>
      <c r="K21" s="11"/>
      <c r="L21" s="11"/>
      <c r="M21" s="11"/>
      <c r="N21" s="11"/>
      <c r="O21" s="11"/>
      <c r="P21" s="1"/>
      <c r="Q21" s="11"/>
      <c r="R21" s="10"/>
      <c r="T21" s="1"/>
      <c r="U21" s="1"/>
      <c r="V21" s="1"/>
      <c r="W21" s="1"/>
      <c r="X21" s="1"/>
      <c r="Y21" s="1"/>
      <c r="Z21" s="1"/>
      <c r="AA21" s="1"/>
    </row>
    <row r="22" spans="1:27" ht="20.100000000000001" customHeight="1" x14ac:dyDescent="0.3">
      <c r="A22" s="96" t="s">
        <v>32</v>
      </c>
      <c r="B22" s="83"/>
      <c r="C22" s="81" t="s">
        <v>104</v>
      </c>
      <c r="D22" s="67"/>
      <c r="E22" s="67"/>
      <c r="F22" s="67"/>
      <c r="G22" s="67"/>
      <c r="H22" s="67"/>
      <c r="I22" s="67">
        <f t="shared" si="0"/>
        <v>0</v>
      </c>
      <c r="J22" s="19"/>
      <c r="K22" s="19"/>
      <c r="L22" s="19"/>
      <c r="M22" s="19"/>
      <c r="N22" s="19"/>
      <c r="O22" s="19"/>
      <c r="P22" s="19"/>
      <c r="Q22" s="19"/>
      <c r="R22" s="24"/>
      <c r="T22" s="1"/>
      <c r="U22" s="1"/>
      <c r="V22" s="1"/>
      <c r="W22" s="1"/>
      <c r="X22" s="1"/>
      <c r="Y22" s="1"/>
      <c r="Z22" s="1"/>
      <c r="AA22" s="1"/>
    </row>
    <row r="23" spans="1:27" ht="20.100000000000001" customHeight="1" x14ac:dyDescent="0.3">
      <c r="A23" s="97">
        <v>12</v>
      </c>
      <c r="B23" s="83"/>
      <c r="C23" s="81" t="s">
        <v>129</v>
      </c>
      <c r="D23" s="67"/>
      <c r="E23" s="67"/>
      <c r="F23" s="67"/>
      <c r="G23" s="67"/>
      <c r="H23" s="67"/>
      <c r="I23" s="67">
        <f t="shared" si="0"/>
        <v>0</v>
      </c>
      <c r="J23" s="5"/>
      <c r="K23" s="5"/>
      <c r="L23" s="5"/>
      <c r="M23" s="5"/>
      <c r="N23" s="5"/>
      <c r="O23" s="5"/>
      <c r="P23" s="5"/>
      <c r="R23" s="5"/>
      <c r="T23" s="8"/>
      <c r="U23" s="1"/>
      <c r="V23" s="1"/>
      <c r="W23" s="1"/>
      <c r="X23" s="1"/>
      <c r="Y23" s="1"/>
      <c r="Z23" s="1"/>
      <c r="AA23" s="1"/>
    </row>
    <row r="24" spans="1:27" ht="20.100000000000001" customHeight="1" x14ac:dyDescent="0.3">
      <c r="A24" s="98" t="s">
        <v>36</v>
      </c>
      <c r="B24" s="83"/>
      <c r="C24" s="81" t="s">
        <v>71</v>
      </c>
      <c r="D24" s="165"/>
      <c r="E24" s="165"/>
      <c r="F24" s="165"/>
      <c r="G24" s="165"/>
      <c r="H24" s="165"/>
      <c r="I24" s="67">
        <f t="shared" si="0"/>
        <v>0</v>
      </c>
      <c r="J24" s="5"/>
      <c r="K24" s="5"/>
      <c r="L24" s="5"/>
      <c r="M24" s="5"/>
      <c r="N24" s="5"/>
      <c r="O24" s="5"/>
      <c r="P24" s="5"/>
      <c r="Q24" s="5"/>
      <c r="R24" s="5"/>
      <c r="S24" s="8"/>
      <c r="U24" s="1"/>
      <c r="V24" s="1"/>
      <c r="W24" s="1"/>
      <c r="X24" s="1"/>
      <c r="Y24" s="1"/>
      <c r="Z24" s="1"/>
      <c r="AA24" s="1"/>
    </row>
    <row r="25" spans="1:27" ht="20.100000000000001" customHeight="1" x14ac:dyDescent="0.3">
      <c r="A25" s="97">
        <v>14</v>
      </c>
      <c r="B25" s="99"/>
      <c r="C25" s="99" t="s">
        <v>29</v>
      </c>
      <c r="D25" s="70">
        <f t="shared" ref="D25:I25" si="1">SUM(D12:D24)</f>
        <v>0</v>
      </c>
      <c r="E25" s="70">
        <f t="shared" si="1"/>
        <v>0</v>
      </c>
      <c r="F25" s="70">
        <f t="shared" si="1"/>
        <v>0</v>
      </c>
      <c r="G25" s="70">
        <f t="shared" si="1"/>
        <v>0</v>
      </c>
      <c r="H25" s="70">
        <f t="shared" si="1"/>
        <v>0</v>
      </c>
      <c r="I25" s="70">
        <f t="shared" si="1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24"/>
      <c r="U25" s="1"/>
      <c r="V25" s="1"/>
      <c r="W25" s="1"/>
      <c r="X25" s="1"/>
      <c r="Y25" s="1"/>
      <c r="Z25" s="1"/>
      <c r="AA25" s="1"/>
    </row>
    <row r="26" spans="1:27" ht="11.1" customHeight="1" x14ac:dyDescent="0.3">
      <c r="A26" s="92"/>
      <c r="B26" s="100"/>
      <c r="C26" s="99"/>
      <c r="D26" s="20"/>
      <c r="E26" s="20"/>
      <c r="F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24"/>
      <c r="U26" s="1"/>
      <c r="V26" s="1"/>
      <c r="W26" s="1"/>
      <c r="X26" s="1"/>
      <c r="Y26" s="1"/>
      <c r="Z26" s="1"/>
      <c r="AA26" s="1"/>
    </row>
    <row r="27" spans="1:27" ht="20.100000000000001" customHeight="1" x14ac:dyDescent="0.3">
      <c r="A27" s="87" t="s">
        <v>30</v>
      </c>
      <c r="B27" s="80" t="s">
        <v>31</v>
      </c>
      <c r="C27" s="95"/>
      <c r="D27" s="18"/>
      <c r="E27" s="18"/>
      <c r="F27" s="18"/>
      <c r="G27" s="18"/>
      <c r="H27" s="18"/>
      <c r="I27" s="18"/>
      <c r="J27" s="11"/>
      <c r="K27" s="11"/>
      <c r="L27" s="11"/>
      <c r="M27" s="11"/>
      <c r="N27" s="11"/>
      <c r="O27" s="11"/>
      <c r="P27" s="19"/>
      <c r="Q27" s="11"/>
      <c r="R27" s="19"/>
      <c r="S27" s="11"/>
      <c r="T27" s="24"/>
      <c r="U27" s="1"/>
      <c r="V27" s="1"/>
      <c r="W27" s="1"/>
      <c r="X27" s="1"/>
      <c r="Y27" s="1"/>
      <c r="Z27" s="1"/>
      <c r="AA27" s="1"/>
    </row>
    <row r="28" spans="1:27" ht="20.100000000000001" customHeight="1" x14ac:dyDescent="0.3">
      <c r="A28" s="101"/>
      <c r="B28" s="110" t="s">
        <v>176</v>
      </c>
      <c r="C28" s="57"/>
      <c r="D28" s="175" t="s">
        <v>204</v>
      </c>
      <c r="E28" s="175" t="s">
        <v>205</v>
      </c>
      <c r="F28" s="175" t="s">
        <v>206</v>
      </c>
      <c r="G28" s="175" t="s">
        <v>207</v>
      </c>
      <c r="H28" s="175" t="s">
        <v>208</v>
      </c>
      <c r="I28" s="175" t="s">
        <v>215</v>
      </c>
      <c r="J28" s="11"/>
      <c r="K28" s="11"/>
      <c r="L28" s="11"/>
      <c r="M28" s="11"/>
      <c r="N28" s="11"/>
      <c r="O28" s="11"/>
      <c r="P28" s="19"/>
      <c r="Q28" s="11"/>
      <c r="R28" s="19"/>
      <c r="S28" s="11"/>
      <c r="T28" s="24"/>
      <c r="U28" s="1"/>
      <c r="V28" s="1"/>
      <c r="W28" s="1"/>
      <c r="X28" s="1"/>
      <c r="Y28" s="1"/>
      <c r="Z28" s="1"/>
      <c r="AA28" s="1"/>
    </row>
    <row r="29" spans="1:27" ht="20.100000000000001" customHeight="1" x14ac:dyDescent="0.3">
      <c r="A29" s="97"/>
      <c r="B29" s="83"/>
      <c r="C29" s="55" t="s">
        <v>130</v>
      </c>
      <c r="D29" s="146" t="s">
        <v>209</v>
      </c>
      <c r="E29" s="146" t="s">
        <v>209</v>
      </c>
      <c r="F29" s="146" t="s">
        <v>209</v>
      </c>
      <c r="G29" s="146" t="s">
        <v>209</v>
      </c>
      <c r="H29" s="146" t="s">
        <v>209</v>
      </c>
      <c r="I29" s="146" t="s">
        <v>211</v>
      </c>
      <c r="J29" s="11"/>
      <c r="K29" s="11"/>
      <c r="L29" s="11"/>
      <c r="M29" s="11"/>
      <c r="N29" s="11"/>
      <c r="O29" s="11"/>
      <c r="P29" s="19"/>
      <c r="Q29" s="11"/>
      <c r="R29" s="19"/>
      <c r="S29" s="11"/>
      <c r="T29" s="24"/>
      <c r="U29" s="1"/>
      <c r="V29" s="1"/>
      <c r="W29" s="1"/>
      <c r="X29" s="1"/>
      <c r="Y29" s="1"/>
      <c r="Z29" s="1"/>
      <c r="AA29" s="1"/>
    </row>
    <row r="30" spans="1:27" ht="20.100000000000001" customHeight="1" x14ac:dyDescent="0.25">
      <c r="A30" s="97">
        <v>15</v>
      </c>
      <c r="B30" s="156" t="s">
        <v>120</v>
      </c>
      <c r="C30" s="81" t="s">
        <v>115</v>
      </c>
      <c r="D30" s="67"/>
      <c r="E30" s="67"/>
      <c r="F30" s="67"/>
      <c r="G30" s="67"/>
      <c r="H30" s="67"/>
      <c r="I30" s="67">
        <f>D30+E30+F30+G30+H30</f>
        <v>0</v>
      </c>
      <c r="J30" s="11"/>
      <c r="K30" s="11"/>
      <c r="L30" s="11"/>
      <c r="M30" s="11"/>
      <c r="N30" s="11"/>
      <c r="O30" s="11"/>
      <c r="P30" s="19"/>
      <c r="Q30" s="11"/>
      <c r="R30" s="19"/>
      <c r="S30" s="11"/>
      <c r="T30" s="24"/>
      <c r="U30" s="1"/>
      <c r="V30" s="1"/>
      <c r="W30" s="1"/>
      <c r="X30" s="1"/>
      <c r="Y30" s="1"/>
      <c r="Z30" s="1"/>
      <c r="AA30" s="1"/>
    </row>
    <row r="31" spans="1:27" ht="20.100000000000001" customHeight="1" x14ac:dyDescent="0.25">
      <c r="A31" s="97"/>
      <c r="B31" s="156" t="s">
        <v>121</v>
      </c>
      <c r="C31" s="81" t="s">
        <v>116</v>
      </c>
      <c r="D31" s="67"/>
      <c r="E31" s="67"/>
      <c r="F31" s="67"/>
      <c r="G31" s="67"/>
      <c r="H31" s="67"/>
      <c r="I31" s="67">
        <f>D31+E31+F31+G31+H31</f>
        <v>0</v>
      </c>
      <c r="J31" s="11"/>
      <c r="K31" s="11"/>
      <c r="L31" s="11"/>
      <c r="M31" s="11"/>
      <c r="N31" s="11"/>
      <c r="O31" s="11"/>
      <c r="P31" s="19"/>
      <c r="Q31" s="11"/>
      <c r="R31" s="19"/>
      <c r="S31" s="11"/>
      <c r="T31" s="24"/>
      <c r="U31" s="1"/>
      <c r="V31" s="1"/>
      <c r="W31" s="1"/>
      <c r="X31" s="1"/>
      <c r="Y31" s="1"/>
      <c r="Z31" s="1"/>
      <c r="AA31" s="1"/>
    </row>
    <row r="32" spans="1:27" ht="20.100000000000001" customHeight="1" x14ac:dyDescent="0.25">
      <c r="A32" s="97"/>
      <c r="B32" s="156" t="s">
        <v>122</v>
      </c>
      <c r="C32" s="81" t="s">
        <v>117</v>
      </c>
      <c r="D32" s="67"/>
      <c r="E32" s="67"/>
      <c r="F32" s="67"/>
      <c r="G32" s="67"/>
      <c r="H32" s="67"/>
      <c r="I32" s="67">
        <f>D32+E32+F32+G32+H32</f>
        <v>0</v>
      </c>
      <c r="J32" s="11"/>
      <c r="K32" s="11"/>
      <c r="L32" s="11"/>
      <c r="M32" s="11"/>
      <c r="N32" s="11"/>
      <c r="O32" s="11"/>
      <c r="P32" s="19"/>
      <c r="Q32" s="11"/>
      <c r="R32" s="19"/>
      <c r="S32" s="11"/>
      <c r="T32" s="24"/>
      <c r="U32" s="1"/>
      <c r="V32" s="1"/>
      <c r="W32" s="1"/>
      <c r="X32" s="1"/>
      <c r="Y32" s="1"/>
      <c r="Z32" s="1"/>
      <c r="AA32" s="1"/>
    </row>
    <row r="33" spans="1:27" ht="20.100000000000001" customHeight="1" x14ac:dyDescent="0.3">
      <c r="A33" s="97"/>
      <c r="B33" s="133"/>
      <c r="C33" s="102" t="s">
        <v>172</v>
      </c>
      <c r="D33" s="161">
        <f t="shared" ref="D33" si="2">SUBTOTAL(9,D30:D32)</f>
        <v>0</v>
      </c>
      <c r="E33" s="161">
        <f t="shared" ref="E33:I33" si="3">SUBTOTAL(9,E30:E32)</f>
        <v>0</v>
      </c>
      <c r="F33" s="161">
        <f t="shared" si="3"/>
        <v>0</v>
      </c>
      <c r="G33" s="161">
        <f t="shared" si="3"/>
        <v>0</v>
      </c>
      <c r="H33" s="161">
        <f t="shared" si="3"/>
        <v>0</v>
      </c>
      <c r="I33" s="161">
        <f t="shared" si="3"/>
        <v>0</v>
      </c>
      <c r="J33" s="11"/>
      <c r="K33" s="11"/>
      <c r="L33" s="11"/>
      <c r="M33" s="11"/>
      <c r="N33" s="11"/>
      <c r="O33" s="11"/>
      <c r="P33" s="19"/>
      <c r="Q33" s="11"/>
      <c r="R33" s="19"/>
      <c r="S33" s="11"/>
      <c r="T33" s="24"/>
      <c r="U33" s="1"/>
      <c r="V33" s="1"/>
      <c r="W33" s="1"/>
      <c r="X33" s="1"/>
      <c r="Y33" s="1"/>
      <c r="Z33" s="1"/>
      <c r="AA33" s="1"/>
    </row>
    <row r="34" spans="1:27" ht="20.100000000000001" customHeight="1" x14ac:dyDescent="0.3">
      <c r="A34" s="97">
        <v>16</v>
      </c>
      <c r="B34" s="83"/>
      <c r="C34" s="81" t="s">
        <v>101</v>
      </c>
      <c r="D34" s="67"/>
      <c r="E34" s="67"/>
      <c r="F34" s="67"/>
      <c r="G34" s="67"/>
      <c r="H34" s="67"/>
      <c r="I34" s="67">
        <f>D34+E34+F34+G34+H34</f>
        <v>0</v>
      </c>
      <c r="J34" s="11"/>
      <c r="K34" s="11"/>
      <c r="L34" s="11"/>
      <c r="M34" s="11"/>
      <c r="N34" s="11"/>
      <c r="O34" s="11"/>
      <c r="P34" s="19"/>
      <c r="Q34" s="11"/>
      <c r="R34" s="19"/>
      <c r="S34" s="11"/>
      <c r="T34" s="24"/>
      <c r="U34" s="1"/>
      <c r="V34" s="1"/>
      <c r="W34" s="1"/>
      <c r="X34" s="1"/>
      <c r="Y34" s="1"/>
      <c r="Z34" s="1"/>
      <c r="AA34" s="1"/>
    </row>
    <row r="35" spans="1:27" ht="20.100000000000001" customHeight="1" x14ac:dyDescent="0.3">
      <c r="A35" s="97">
        <v>17</v>
      </c>
      <c r="B35" s="83"/>
      <c r="C35" s="79" t="s">
        <v>102</v>
      </c>
      <c r="D35" s="67"/>
      <c r="E35" s="67"/>
      <c r="F35" s="67"/>
      <c r="G35" s="67"/>
      <c r="H35" s="67"/>
      <c r="I35" s="67">
        <f>D35+E35+F35+G35+H35</f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4"/>
      <c r="U35" s="1"/>
      <c r="V35" s="1"/>
      <c r="W35" s="1"/>
      <c r="X35" s="1"/>
      <c r="Y35" s="1"/>
      <c r="Z35" s="1"/>
      <c r="AA35" s="1"/>
    </row>
    <row r="36" spans="1:27" ht="20.100000000000001" customHeight="1" x14ac:dyDescent="0.3">
      <c r="A36" s="97">
        <v>18</v>
      </c>
      <c r="B36" s="84"/>
      <c r="C36" s="84" t="s">
        <v>173</v>
      </c>
      <c r="D36" s="90">
        <f t="shared" ref="D36:I36" si="4">SUBTOTAL(9,D30:D35)</f>
        <v>0</v>
      </c>
      <c r="E36" s="90">
        <f t="shared" si="4"/>
        <v>0</v>
      </c>
      <c r="F36" s="90">
        <f t="shared" si="4"/>
        <v>0</v>
      </c>
      <c r="G36" s="90">
        <f t="shared" si="4"/>
        <v>0</v>
      </c>
      <c r="H36" s="90">
        <f t="shared" si="4"/>
        <v>0</v>
      </c>
      <c r="I36" s="90">
        <f t="shared" si="4"/>
        <v>0</v>
      </c>
      <c r="J36" s="11"/>
      <c r="K36" s="11"/>
      <c r="L36" s="11"/>
      <c r="M36" s="11"/>
      <c r="N36" s="11"/>
      <c r="O36" s="11"/>
      <c r="P36" s="19"/>
      <c r="Q36" s="11"/>
      <c r="R36" s="19"/>
      <c r="S36" s="11"/>
      <c r="T36" s="24"/>
      <c r="U36" s="1"/>
      <c r="V36" s="1"/>
      <c r="W36" s="1"/>
      <c r="X36" s="1"/>
      <c r="Y36" s="1"/>
      <c r="Z36" s="1"/>
      <c r="AA36" s="1"/>
    </row>
    <row r="37" spans="1:27" ht="20.100000000000001" customHeight="1" x14ac:dyDescent="0.3">
      <c r="A37" s="103" t="s">
        <v>88</v>
      </c>
      <c r="B37" s="104" t="s">
        <v>137</v>
      </c>
      <c r="C37" s="104"/>
      <c r="D37" s="68"/>
      <c r="E37" s="68"/>
      <c r="F37" s="68"/>
      <c r="G37" s="68"/>
      <c r="H37" s="68"/>
      <c r="I37" s="68"/>
      <c r="J37" s="11"/>
      <c r="K37" s="11"/>
      <c r="L37" s="11"/>
      <c r="M37" s="11"/>
      <c r="N37" s="11"/>
      <c r="O37" s="11"/>
      <c r="P37" s="19"/>
      <c r="Q37" s="11"/>
      <c r="R37" s="19"/>
      <c r="S37" s="11"/>
      <c r="T37" s="24"/>
      <c r="U37" s="1"/>
      <c r="V37" s="1"/>
      <c r="W37" s="1"/>
      <c r="X37" s="1"/>
      <c r="Y37" s="1"/>
      <c r="Z37" s="1"/>
      <c r="AA37" s="1"/>
    </row>
    <row r="38" spans="1:27" ht="20.100000000000001" customHeight="1" x14ac:dyDescent="0.3">
      <c r="A38" s="97">
        <v>19</v>
      </c>
      <c r="B38" s="83"/>
      <c r="C38" s="81" t="s">
        <v>198</v>
      </c>
      <c r="D38" s="67"/>
      <c r="E38" s="67"/>
      <c r="F38" s="67"/>
      <c r="G38" s="67"/>
      <c r="H38" s="67"/>
      <c r="I38" s="67">
        <f t="shared" ref="I38:I44" si="5">D38+E38+F38+G38+H38</f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4"/>
      <c r="U38" s="1"/>
      <c r="V38" s="1"/>
      <c r="W38" s="1"/>
      <c r="X38" s="1"/>
      <c r="Y38" s="1"/>
      <c r="Z38" s="1"/>
      <c r="AA38" s="1"/>
    </row>
    <row r="39" spans="1:27" ht="20.100000000000001" customHeight="1" x14ac:dyDescent="0.3">
      <c r="A39" s="97">
        <v>20</v>
      </c>
      <c r="B39" s="83"/>
      <c r="C39" s="81" t="s">
        <v>199</v>
      </c>
      <c r="D39" s="67"/>
      <c r="E39" s="67"/>
      <c r="F39" s="67"/>
      <c r="G39" s="67"/>
      <c r="H39" s="67"/>
      <c r="I39" s="67">
        <f t="shared" si="5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0"/>
      <c r="U39" s="1"/>
      <c r="V39" s="1"/>
      <c r="W39" s="1"/>
      <c r="X39" s="1"/>
      <c r="Y39" s="1"/>
      <c r="Z39" s="1"/>
      <c r="AA39" s="1"/>
    </row>
    <row r="40" spans="1:27" ht="20.100000000000001" customHeight="1" x14ac:dyDescent="0.3">
      <c r="A40" s="97">
        <v>21</v>
      </c>
      <c r="B40" s="83"/>
      <c r="C40" s="81" t="s">
        <v>200</v>
      </c>
      <c r="D40" s="67"/>
      <c r="E40" s="67"/>
      <c r="F40" s="67"/>
      <c r="G40" s="67"/>
      <c r="H40" s="67"/>
      <c r="I40" s="67">
        <f t="shared" si="5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0"/>
      <c r="U40" s="1"/>
      <c r="V40" s="1"/>
      <c r="W40" s="1"/>
      <c r="X40" s="1"/>
      <c r="Y40" s="1"/>
      <c r="Z40" s="1"/>
      <c r="AA40" s="1"/>
    </row>
    <row r="41" spans="1:27" ht="20.100000000000001" customHeight="1" x14ac:dyDescent="0.3">
      <c r="A41" s="97">
        <v>22</v>
      </c>
      <c r="B41" s="83"/>
      <c r="C41" s="81" t="s">
        <v>188</v>
      </c>
      <c r="D41" s="67"/>
      <c r="E41" s="67"/>
      <c r="F41" s="67"/>
      <c r="G41" s="67"/>
      <c r="H41" s="67"/>
      <c r="I41" s="67">
        <f t="shared" si="5"/>
        <v>0</v>
      </c>
      <c r="K41" s="33"/>
      <c r="L41" s="1"/>
      <c r="N41" s="1"/>
      <c r="O41" s="1"/>
      <c r="Q41" s="1"/>
      <c r="R41" s="33"/>
      <c r="S41" s="1"/>
      <c r="T41" s="10"/>
      <c r="U41" s="1"/>
      <c r="V41" s="1"/>
      <c r="W41" s="1"/>
      <c r="X41" s="1"/>
      <c r="Y41" s="1"/>
      <c r="Z41" s="1"/>
      <c r="AA41" s="1"/>
    </row>
    <row r="42" spans="1:27" ht="20.100000000000001" customHeight="1" x14ac:dyDescent="0.3">
      <c r="A42" s="97">
        <v>23</v>
      </c>
      <c r="B42" s="83"/>
      <c r="C42" s="81" t="s">
        <v>87</v>
      </c>
      <c r="D42" s="91"/>
      <c r="E42" s="91"/>
      <c r="F42" s="91"/>
      <c r="G42" s="91"/>
      <c r="H42" s="91"/>
      <c r="I42" s="67">
        <f t="shared" si="5"/>
        <v>0</v>
      </c>
      <c r="K42" s="17"/>
    </row>
    <row r="43" spans="1:27" ht="20.100000000000001" customHeight="1" x14ac:dyDescent="0.3">
      <c r="A43" s="97">
        <v>24</v>
      </c>
      <c r="B43" s="83"/>
      <c r="C43" s="81" t="s">
        <v>43</v>
      </c>
      <c r="D43" s="91"/>
      <c r="E43" s="91"/>
      <c r="F43" s="91"/>
      <c r="G43" s="91"/>
      <c r="H43" s="91"/>
      <c r="I43" s="67">
        <f t="shared" si="5"/>
        <v>0</v>
      </c>
      <c r="K43" s="17"/>
    </row>
    <row r="44" spans="1:27" ht="20.100000000000001" customHeight="1" x14ac:dyDescent="0.3">
      <c r="A44" s="97">
        <v>25</v>
      </c>
      <c r="B44" s="83"/>
      <c r="C44" s="81" t="s">
        <v>16</v>
      </c>
      <c r="D44" s="67"/>
      <c r="E44" s="67"/>
      <c r="F44" s="67"/>
      <c r="G44" s="67"/>
      <c r="H44" s="67"/>
      <c r="I44" s="67">
        <f t="shared" si="5"/>
        <v>0</v>
      </c>
      <c r="K44" s="17"/>
    </row>
    <row r="45" spans="1:27" ht="20.100000000000001" customHeight="1" x14ac:dyDescent="0.3">
      <c r="A45" s="97">
        <v>26</v>
      </c>
      <c r="B45" s="84"/>
      <c r="C45" s="84" t="s">
        <v>44</v>
      </c>
      <c r="D45" s="90">
        <f t="shared" ref="D45" si="6">+D36-SUM(D38:D44)</f>
        <v>0</v>
      </c>
      <c r="E45" s="90">
        <f t="shared" ref="E45:I45" si="7">+E36-SUM(E38:E44)</f>
        <v>0</v>
      </c>
      <c r="F45" s="90">
        <f t="shared" si="7"/>
        <v>0</v>
      </c>
      <c r="G45" s="90">
        <f t="shared" si="7"/>
        <v>0</v>
      </c>
      <c r="H45" s="90">
        <f t="shared" si="7"/>
        <v>0</v>
      </c>
      <c r="I45" s="90">
        <f t="shared" si="7"/>
        <v>0</v>
      </c>
    </row>
    <row r="46" spans="1:27" ht="20.100000000000001" customHeight="1" x14ac:dyDescent="0.3">
      <c r="A46" s="97">
        <v>27</v>
      </c>
      <c r="B46" s="83"/>
      <c r="C46" s="81" t="s">
        <v>45</v>
      </c>
      <c r="D46" s="67"/>
      <c r="E46" s="67"/>
      <c r="F46" s="67"/>
      <c r="G46" s="67"/>
      <c r="H46" s="67"/>
      <c r="I46" s="67">
        <f>D46+E46+F46+G46+H46</f>
        <v>0</v>
      </c>
    </row>
    <row r="47" spans="1:27" ht="20.100000000000001" customHeight="1" x14ac:dyDescent="0.3">
      <c r="A47" s="97">
        <v>28</v>
      </c>
      <c r="B47" s="84"/>
      <c r="C47" s="84" t="s">
        <v>46</v>
      </c>
      <c r="D47" s="90">
        <f t="shared" ref="D47" si="8">+D45-D46</f>
        <v>0</v>
      </c>
      <c r="E47" s="90">
        <f t="shared" ref="E47:I47" si="9">+E45-E46</f>
        <v>0</v>
      </c>
      <c r="F47" s="90">
        <f t="shared" si="9"/>
        <v>0</v>
      </c>
      <c r="G47" s="90">
        <f t="shared" si="9"/>
        <v>0</v>
      </c>
      <c r="H47" s="90">
        <f t="shared" si="9"/>
        <v>0</v>
      </c>
      <c r="I47" s="90">
        <f t="shared" si="9"/>
        <v>0</v>
      </c>
    </row>
    <row r="48" spans="1:27" ht="20.100000000000001" customHeight="1" x14ac:dyDescent="0.3">
      <c r="A48" s="92"/>
      <c r="B48" s="104" t="s">
        <v>138</v>
      </c>
      <c r="C48" s="104"/>
      <c r="D48" s="68"/>
      <c r="E48" s="68"/>
      <c r="F48" s="68"/>
      <c r="G48" s="68"/>
      <c r="H48" s="68"/>
      <c r="I48" s="68"/>
    </row>
    <row r="49" spans="1:40" ht="20.100000000000001" customHeight="1" x14ac:dyDescent="0.3">
      <c r="A49" s="97">
        <v>29</v>
      </c>
      <c r="B49" s="83"/>
      <c r="C49" s="81" t="s">
        <v>188</v>
      </c>
      <c r="D49" s="67"/>
      <c r="E49" s="67"/>
      <c r="F49" s="67"/>
      <c r="G49" s="67"/>
      <c r="H49" s="67"/>
      <c r="I49" s="67">
        <f>D49+E49+F49+G49+H49</f>
        <v>0</v>
      </c>
    </row>
    <row r="50" spans="1:40" ht="20.100000000000001" customHeight="1" x14ac:dyDescent="0.3">
      <c r="A50" s="97">
        <v>30</v>
      </c>
      <c r="B50" s="83"/>
      <c r="C50" s="81" t="s">
        <v>43</v>
      </c>
      <c r="D50" s="67"/>
      <c r="E50" s="67"/>
      <c r="F50" s="67"/>
      <c r="G50" s="67"/>
      <c r="H50" s="67"/>
      <c r="I50" s="67">
        <f>D50+E50+F50+G50+H50</f>
        <v>0</v>
      </c>
    </row>
    <row r="51" spans="1:40" ht="20.100000000000001" customHeight="1" x14ac:dyDescent="0.3">
      <c r="A51" s="97">
        <v>31</v>
      </c>
      <c r="B51" s="83"/>
      <c r="C51" s="81" t="s">
        <v>89</v>
      </c>
      <c r="D51" s="67"/>
      <c r="E51" s="67"/>
      <c r="F51" s="67"/>
      <c r="G51" s="67"/>
      <c r="H51" s="67"/>
      <c r="I51" s="67">
        <f>D51+E51+F51+G51+H51</f>
        <v>0</v>
      </c>
    </row>
    <row r="52" spans="1:40" ht="20.100000000000001" customHeight="1" x14ac:dyDescent="0.3">
      <c r="A52" s="97">
        <v>32</v>
      </c>
      <c r="B52" s="83"/>
      <c r="C52" s="84" t="s">
        <v>49</v>
      </c>
      <c r="D52" s="72">
        <f t="shared" ref="D52:I52" si="10">D47-SUM(D49:D51)</f>
        <v>0</v>
      </c>
      <c r="E52" s="72">
        <f t="shared" si="10"/>
        <v>0</v>
      </c>
      <c r="F52" s="72">
        <f t="shared" si="10"/>
        <v>0</v>
      </c>
      <c r="G52" s="72">
        <f t="shared" si="10"/>
        <v>0</v>
      </c>
      <c r="H52" s="72">
        <f t="shared" si="10"/>
        <v>0</v>
      </c>
      <c r="I52" s="72">
        <f t="shared" si="10"/>
        <v>0</v>
      </c>
    </row>
    <row r="53" spans="1:40" ht="11.1" customHeight="1" x14ac:dyDescent="0.3">
      <c r="A53" s="97"/>
      <c r="B53" s="83"/>
      <c r="C53" s="84"/>
      <c r="D53" s="68"/>
      <c r="E53" s="68"/>
      <c r="F53" s="73"/>
      <c r="G53" s="68"/>
      <c r="H53" s="68"/>
      <c r="I53" s="68"/>
    </row>
    <row r="54" spans="1:40" ht="15.6" x14ac:dyDescent="0.3">
      <c r="A54" s="37" t="s">
        <v>53</v>
      </c>
      <c r="B54" s="14" t="s">
        <v>54</v>
      </c>
      <c r="C54" s="1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U54" s="10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5">
      <c r="A55"/>
      <c r="B55" s="54"/>
      <c r="C55" s="182" t="s">
        <v>219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U55" s="10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5">
      <c r="A56"/>
      <c r="B56" s="54"/>
      <c r="C56" s="182" t="s">
        <v>220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U56" s="10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5">
      <c r="A57"/>
      <c r="C57" s="183" t="s">
        <v>221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U57" s="10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22.8" x14ac:dyDescent="0.4">
      <c r="A58"/>
      <c r="C58" s="29" t="s">
        <v>55</v>
      </c>
      <c r="D58" s="35"/>
      <c r="E58" s="25"/>
      <c r="F58" s="76"/>
      <c r="G58" s="29" t="s">
        <v>56</v>
      </c>
      <c r="H58" s="35"/>
      <c r="I58" s="49"/>
      <c r="J58" s="11"/>
      <c r="K58" s="11"/>
      <c r="L58" s="1"/>
      <c r="M58" s="1"/>
      <c r="N58" s="1"/>
      <c r="O58" s="1"/>
      <c r="P58" s="1"/>
      <c r="Q58" s="1"/>
      <c r="R58" s="1"/>
      <c r="S58" s="1"/>
      <c r="U58" s="10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22.8" x14ac:dyDescent="0.4">
      <c r="A59"/>
      <c r="C59" s="29" t="s">
        <v>57</v>
      </c>
      <c r="D59" s="35"/>
      <c r="E59" s="41"/>
      <c r="F59" s="76"/>
      <c r="G59" s="31" t="s">
        <v>58</v>
      </c>
      <c r="H59" s="35"/>
      <c r="I59" s="49"/>
      <c r="J59" s="11"/>
      <c r="K59" s="11"/>
      <c r="L59" s="1"/>
      <c r="M59" s="1"/>
      <c r="N59" s="1"/>
      <c r="O59" s="1"/>
      <c r="P59" s="1"/>
      <c r="Q59" s="1"/>
      <c r="R59" s="1"/>
      <c r="S59" s="1"/>
      <c r="U59" s="10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22.8" x14ac:dyDescent="0.4">
      <c r="A60"/>
      <c r="C60" s="29" t="s">
        <v>59</v>
      </c>
      <c r="D60" s="41"/>
      <c r="E60" s="25"/>
      <c r="F60" s="76"/>
      <c r="G60" s="31" t="s">
        <v>60</v>
      </c>
      <c r="H60" s="35"/>
      <c r="I60" s="49"/>
      <c r="J60" s="11"/>
      <c r="K60" s="11"/>
      <c r="L60" s="1"/>
      <c r="M60" s="1"/>
      <c r="N60" s="1"/>
      <c r="O60" s="1"/>
      <c r="P60" s="1"/>
      <c r="Q60" s="1"/>
      <c r="R60" s="1"/>
      <c r="S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2" spans="1:40" x14ac:dyDescent="0.25">
      <c r="I62" s="180" t="s">
        <v>218</v>
      </c>
    </row>
    <row r="63" spans="1:40" x14ac:dyDescent="0.25">
      <c r="I63" s="180" t="s">
        <v>217</v>
      </c>
    </row>
    <row r="64" spans="1:40" x14ac:dyDescent="0.25">
      <c r="I64" s="181" t="s">
        <v>216</v>
      </c>
    </row>
    <row r="67" spans="1:3" x14ac:dyDescent="0.25">
      <c r="A67" s="65"/>
    </row>
    <row r="75" spans="1:3" x14ac:dyDescent="0.25">
      <c r="C75" s="9"/>
    </row>
    <row r="76" spans="1:3" x14ac:dyDescent="0.25">
      <c r="C76" s="9"/>
    </row>
    <row r="77" spans="1:3" x14ac:dyDescent="0.25">
      <c r="C77" s="9"/>
    </row>
    <row r="78" spans="1:3" x14ac:dyDescent="0.25">
      <c r="C78" s="9"/>
    </row>
    <row r="79" spans="1:3" x14ac:dyDescent="0.25">
      <c r="C79" s="28"/>
    </row>
    <row r="83" spans="3:3" x14ac:dyDescent="0.25">
      <c r="C83" s="28"/>
    </row>
    <row r="86" spans="3:3" x14ac:dyDescent="0.25">
      <c r="C86" s="28"/>
    </row>
    <row r="90" spans="3:3" x14ac:dyDescent="0.25">
      <c r="C90" s="28"/>
    </row>
    <row r="97" spans="3:3" x14ac:dyDescent="0.25">
      <c r="C97" s="28"/>
    </row>
    <row r="100" spans="3:3" x14ac:dyDescent="0.25">
      <c r="C100" s="28"/>
    </row>
    <row r="101" spans="3:3" x14ac:dyDescent="0.25">
      <c r="C101" s="9"/>
    </row>
    <row r="102" spans="3:3" x14ac:dyDescent="0.25">
      <c r="C102" s="9"/>
    </row>
    <row r="103" spans="3:3" x14ac:dyDescent="0.25">
      <c r="C103" s="9"/>
    </row>
    <row r="104" spans="3:3" x14ac:dyDescent="0.25">
      <c r="C104" s="9"/>
    </row>
    <row r="105" spans="3:3" x14ac:dyDescent="0.25">
      <c r="C105" s="9"/>
    </row>
    <row r="106" spans="3:3" x14ac:dyDescent="0.25">
      <c r="C106" s="9"/>
    </row>
  </sheetData>
  <mergeCells count="2">
    <mergeCell ref="A1:J1"/>
    <mergeCell ref="A2:J2"/>
  </mergeCells>
  <phoneticPr fontId="4" type="noConversion"/>
  <printOptions horizontalCentered="1" verticalCentered="1"/>
  <pageMargins left="0" right="0" top="0.25" bottom="0.25" header="0" footer="0"/>
  <pageSetup scale="68" orientation="portrait" r:id="rId1"/>
  <headerFooter alignWithMargins="0">
    <oddFooter>&amp;L&amp;6&amp;Z&amp;F
KDOA 314C (10/07/2011)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69"/>
  <sheetViews>
    <sheetView showGridLines="0" zoomScaleNormal="100" workbookViewId="0">
      <selection sqref="A1:J1"/>
    </sheetView>
  </sheetViews>
  <sheetFormatPr defaultRowHeight="13.2" x14ac:dyDescent="0.25"/>
  <cols>
    <col min="1" max="1" width="5.21875" customWidth="1"/>
    <col min="2" max="2" width="2.44140625" customWidth="1"/>
    <col min="3" max="3" width="31.77734375" customWidth="1"/>
    <col min="4" max="9" width="15.77734375" customWidth="1"/>
    <col min="10" max="10" width="2.21875" customWidth="1"/>
    <col min="17" max="17" width="10.77734375" customWidth="1"/>
    <col min="18" max="18" width="9.5546875" customWidth="1"/>
  </cols>
  <sheetData>
    <row r="1" spans="1:27" ht="15.6" x14ac:dyDescent="0.3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27" ht="22.8" x14ac:dyDescent="0.4">
      <c r="A2" s="186" t="s">
        <v>214</v>
      </c>
      <c r="B2" s="186"/>
      <c r="C2" s="186"/>
      <c r="D2" s="186"/>
      <c r="E2" s="186"/>
      <c r="F2" s="186"/>
      <c r="G2" s="186"/>
      <c r="H2" s="186"/>
      <c r="I2" s="186"/>
      <c r="J2" s="186"/>
      <c r="K2" s="3"/>
      <c r="L2" s="3"/>
      <c r="M2" s="3"/>
      <c r="N2" s="3"/>
      <c r="O2" s="3"/>
      <c r="P2" s="3"/>
      <c r="Q2" s="4"/>
      <c r="R2" s="3"/>
      <c r="S2" s="3"/>
      <c r="T2" s="3"/>
    </row>
    <row r="3" spans="1:27" ht="15.6" x14ac:dyDescent="0.3">
      <c r="B3" s="30"/>
      <c r="C3" s="30"/>
      <c r="D3" s="38" t="s">
        <v>213</v>
      </c>
      <c r="G3" s="4"/>
      <c r="I3" s="40" t="s">
        <v>2</v>
      </c>
      <c r="J3" s="42" t="s">
        <v>3</v>
      </c>
      <c r="L3" s="12"/>
      <c r="M3" s="3"/>
      <c r="N3" s="3"/>
      <c r="O3" s="3"/>
      <c r="P3" s="3"/>
      <c r="Q3" s="4"/>
      <c r="R3" s="4"/>
      <c r="S3" s="3"/>
      <c r="T3" s="3"/>
    </row>
    <row r="4" spans="1:27" ht="15.6" x14ac:dyDescent="0.3">
      <c r="A4" s="34" t="s">
        <v>7</v>
      </c>
      <c r="B4" s="36" t="s">
        <v>210</v>
      </c>
      <c r="H4" s="12"/>
      <c r="I4" s="131" t="s">
        <v>4</v>
      </c>
      <c r="J4" s="48"/>
      <c r="L4" s="3"/>
      <c r="M4" s="3"/>
      <c r="N4" s="3"/>
      <c r="O4" s="3"/>
      <c r="P4" s="3"/>
      <c r="Q4" s="4"/>
      <c r="R4" s="4"/>
      <c r="S4" s="3"/>
      <c r="T4" s="3"/>
    </row>
    <row r="5" spans="1:27" ht="15.6" x14ac:dyDescent="0.3">
      <c r="A5" s="36" t="s">
        <v>5</v>
      </c>
      <c r="B5" s="36"/>
      <c r="C5" s="43"/>
      <c r="D5" s="92"/>
      <c r="E5" s="38" t="s">
        <v>222</v>
      </c>
      <c r="F5" s="43"/>
      <c r="G5" s="138"/>
      <c r="H5" s="131"/>
      <c r="I5" s="131" t="s">
        <v>6</v>
      </c>
      <c r="J5" s="48"/>
      <c r="K5" s="5"/>
      <c r="L5" s="5"/>
      <c r="M5" s="5"/>
      <c r="N5" s="5"/>
      <c r="O5" s="5"/>
      <c r="P5" s="5"/>
      <c r="Q5" s="5"/>
      <c r="R5" s="5"/>
      <c r="S5" s="5"/>
    </row>
    <row r="6" spans="1:27" ht="15.6" x14ac:dyDescent="0.3">
      <c r="B6" s="92"/>
      <c r="C6" s="94" t="s">
        <v>12</v>
      </c>
      <c r="D6" s="178"/>
      <c r="E6" s="142" t="s">
        <v>15</v>
      </c>
      <c r="F6" s="178"/>
      <c r="G6" s="92"/>
      <c r="H6" s="92"/>
      <c r="I6" s="92"/>
    </row>
    <row r="7" spans="1:27" ht="15.6" x14ac:dyDescent="0.3">
      <c r="A7" s="38"/>
      <c r="B7" s="92"/>
      <c r="C7" s="131"/>
      <c r="D7" s="142"/>
      <c r="E7" s="142"/>
      <c r="F7" s="96"/>
      <c r="G7" s="92"/>
      <c r="H7" s="92"/>
      <c r="I7" s="92"/>
      <c r="K7" s="5"/>
      <c r="L7" s="5"/>
      <c r="M7" s="5"/>
      <c r="N7" s="5"/>
      <c r="O7" s="5"/>
      <c r="P7" s="5"/>
      <c r="Q7" s="5"/>
      <c r="R7" s="5"/>
      <c r="S7" s="5"/>
    </row>
    <row r="8" spans="1:27" ht="15.6" x14ac:dyDescent="0.3">
      <c r="A8" s="92"/>
      <c r="B8" s="38"/>
      <c r="C8" s="38" t="s">
        <v>8</v>
      </c>
      <c r="D8" s="43"/>
      <c r="E8" s="43"/>
      <c r="F8" s="43"/>
      <c r="G8" s="43"/>
      <c r="H8" s="94" t="s">
        <v>9</v>
      </c>
      <c r="I8" s="47"/>
      <c r="K8" s="5"/>
      <c r="L8" s="5"/>
      <c r="M8" s="5"/>
      <c r="N8" s="5"/>
      <c r="O8" s="5"/>
      <c r="P8" s="5"/>
      <c r="Q8" s="5"/>
      <c r="R8" s="5"/>
      <c r="S8" s="5"/>
    </row>
    <row r="9" spans="1:27" ht="15.6" x14ac:dyDescent="0.3">
      <c r="A9" s="92"/>
      <c r="B9" s="92"/>
      <c r="C9" s="94"/>
      <c r="D9" s="6"/>
      <c r="H9" s="29"/>
      <c r="J9" s="11"/>
      <c r="K9" s="11"/>
      <c r="L9" s="11"/>
      <c r="M9" s="11"/>
      <c r="N9" s="11"/>
      <c r="O9" s="11"/>
      <c r="P9" s="19"/>
      <c r="Q9" s="11"/>
      <c r="R9" s="24"/>
      <c r="U9" s="1"/>
      <c r="V9" s="1"/>
      <c r="W9" s="1"/>
      <c r="X9" s="1"/>
      <c r="Y9" s="1"/>
      <c r="Z9" s="1"/>
      <c r="AA9" s="1"/>
    </row>
    <row r="10" spans="1:27" ht="15.6" x14ac:dyDescent="0.3">
      <c r="A10" s="149" t="s">
        <v>10</v>
      </c>
      <c r="B10" s="80" t="s">
        <v>11</v>
      </c>
      <c r="C10" s="95"/>
      <c r="J10" s="11"/>
      <c r="K10" s="11"/>
      <c r="L10" s="11"/>
      <c r="M10" s="11"/>
      <c r="N10" s="11"/>
      <c r="O10" s="11"/>
      <c r="P10" s="19"/>
      <c r="Q10" s="11"/>
      <c r="R10" s="24"/>
      <c r="T10" s="1"/>
      <c r="U10" s="1"/>
      <c r="V10" s="1"/>
      <c r="W10" s="1"/>
      <c r="X10" s="1"/>
      <c r="Y10" s="1"/>
      <c r="Z10" s="1"/>
      <c r="AA10" s="1"/>
    </row>
    <row r="11" spans="1:27" ht="15.6" x14ac:dyDescent="0.3">
      <c r="A11" s="39"/>
      <c r="B11" s="39"/>
      <c r="C11" s="95"/>
      <c r="D11" s="175" t="s">
        <v>204</v>
      </c>
      <c r="E11" s="175" t="s">
        <v>205</v>
      </c>
      <c r="F11" s="175" t="s">
        <v>206</v>
      </c>
      <c r="G11" s="175" t="s">
        <v>207</v>
      </c>
      <c r="H11" s="175" t="s">
        <v>208</v>
      </c>
      <c r="I11" s="175" t="s">
        <v>215</v>
      </c>
      <c r="J11" s="11"/>
      <c r="K11" s="11"/>
      <c r="L11" s="11"/>
      <c r="M11" s="11"/>
      <c r="N11" s="11"/>
      <c r="O11" s="11"/>
      <c r="P11" s="19"/>
      <c r="Q11" s="11"/>
      <c r="R11" s="24"/>
      <c r="T11" s="1"/>
      <c r="U11" s="1"/>
      <c r="V11" s="1"/>
      <c r="W11" s="1"/>
      <c r="X11" s="1"/>
      <c r="Y11" s="1"/>
      <c r="Z11" s="1"/>
      <c r="AA11" s="1"/>
    </row>
    <row r="12" spans="1:27" ht="15.6" x14ac:dyDescent="0.3">
      <c r="A12" s="92"/>
      <c r="B12" s="36" t="s">
        <v>133</v>
      </c>
      <c r="C12" s="36"/>
      <c r="D12" s="146" t="s">
        <v>209</v>
      </c>
      <c r="E12" s="146" t="s">
        <v>209</v>
      </c>
      <c r="F12" s="146" t="s">
        <v>209</v>
      </c>
      <c r="G12" s="146" t="s">
        <v>209</v>
      </c>
      <c r="H12" s="146" t="s">
        <v>209</v>
      </c>
      <c r="I12" s="146" t="s">
        <v>211</v>
      </c>
      <c r="J12" s="11"/>
      <c r="K12" s="11"/>
      <c r="L12" s="11"/>
      <c r="M12" s="11"/>
      <c r="N12" s="11"/>
      <c r="O12" s="11"/>
      <c r="P12" s="19"/>
      <c r="Q12" s="11"/>
      <c r="R12" s="24"/>
      <c r="T12" s="1"/>
      <c r="U12" s="1"/>
      <c r="V12" s="1"/>
      <c r="W12" s="1"/>
      <c r="X12" s="1"/>
      <c r="Y12" s="1"/>
      <c r="Z12" s="1"/>
      <c r="AA12" s="1"/>
    </row>
    <row r="13" spans="1:27" ht="20.100000000000001" customHeight="1" x14ac:dyDescent="0.25">
      <c r="A13" s="96" t="s">
        <v>62</v>
      </c>
      <c r="B13" s="92"/>
      <c r="C13" s="81" t="s">
        <v>198</v>
      </c>
      <c r="D13" s="67"/>
      <c r="E13" s="67"/>
      <c r="F13" s="67"/>
      <c r="G13" s="67"/>
      <c r="H13" s="67"/>
      <c r="I13" s="67">
        <f>D13+E13+F13+G13+H13</f>
        <v>0</v>
      </c>
      <c r="J13" s="26"/>
      <c r="K13" s="26"/>
      <c r="L13" s="26"/>
      <c r="M13" s="26"/>
      <c r="N13" s="11"/>
      <c r="O13" s="11"/>
      <c r="P13" s="19"/>
      <c r="Q13" s="11"/>
      <c r="R13" s="24"/>
      <c r="T13" s="1"/>
      <c r="U13" s="1"/>
      <c r="V13" s="1"/>
      <c r="W13" s="1"/>
      <c r="X13" s="1"/>
      <c r="Y13" s="1"/>
      <c r="Z13" s="1"/>
      <c r="AA13" s="1"/>
    </row>
    <row r="14" spans="1:27" ht="20.100000000000001" customHeight="1" x14ac:dyDescent="0.25">
      <c r="A14" s="96" t="s">
        <v>63</v>
      </c>
      <c r="B14" s="92"/>
      <c r="C14" s="81" t="s">
        <v>199</v>
      </c>
      <c r="D14" s="67"/>
      <c r="E14" s="67"/>
      <c r="F14" s="67"/>
      <c r="G14" s="67"/>
      <c r="H14" s="67"/>
      <c r="I14" s="67">
        <f t="shared" ref="I14:I26" si="0">D14+E14+F14+G14+H14</f>
        <v>0</v>
      </c>
      <c r="J14" s="26"/>
      <c r="K14" s="26"/>
      <c r="L14" s="26"/>
      <c r="M14" s="26"/>
      <c r="N14" s="11"/>
      <c r="O14" s="11"/>
      <c r="P14" s="19"/>
      <c r="Q14" s="11"/>
      <c r="R14" s="24"/>
      <c r="T14" s="1"/>
      <c r="U14" s="1"/>
      <c r="V14" s="1"/>
      <c r="W14" s="1"/>
      <c r="X14" s="1"/>
      <c r="Y14" s="1"/>
      <c r="Z14" s="1"/>
      <c r="AA14" s="1"/>
    </row>
    <row r="15" spans="1:27" ht="20.100000000000001" customHeight="1" x14ac:dyDescent="0.25">
      <c r="A15" s="96" t="s">
        <v>65</v>
      </c>
      <c r="B15" s="92"/>
      <c r="C15" s="81" t="s">
        <v>201</v>
      </c>
      <c r="D15" s="67"/>
      <c r="E15" s="67"/>
      <c r="F15" s="67"/>
      <c r="G15" s="67"/>
      <c r="H15" s="67"/>
      <c r="I15" s="67">
        <f t="shared" si="0"/>
        <v>0</v>
      </c>
      <c r="J15" s="26"/>
      <c r="K15" s="26"/>
      <c r="L15" s="26"/>
      <c r="M15" s="26"/>
      <c r="N15" s="11"/>
      <c r="O15" s="11"/>
      <c r="P15" s="19"/>
      <c r="Q15" s="11"/>
      <c r="R15" s="24"/>
      <c r="T15" s="1"/>
      <c r="U15" s="1"/>
      <c r="V15" s="1"/>
      <c r="W15" s="1"/>
      <c r="X15" s="1"/>
      <c r="Y15" s="1"/>
      <c r="Z15" s="1"/>
      <c r="AA15" s="1"/>
    </row>
    <row r="16" spans="1:27" ht="20.100000000000001" customHeight="1" x14ac:dyDescent="0.25">
      <c r="A16" s="96">
        <v>4</v>
      </c>
      <c r="B16" s="92"/>
      <c r="C16" s="81" t="s">
        <v>202</v>
      </c>
      <c r="D16" s="67"/>
      <c r="E16" s="67"/>
      <c r="F16" s="67"/>
      <c r="G16" s="67"/>
      <c r="H16" s="67"/>
      <c r="I16" s="67">
        <f t="shared" si="0"/>
        <v>0</v>
      </c>
      <c r="J16" s="26"/>
      <c r="K16" s="26"/>
      <c r="L16" s="26"/>
      <c r="M16" s="26"/>
      <c r="N16" s="11"/>
      <c r="O16" s="11"/>
      <c r="P16" s="19"/>
      <c r="Q16" s="11"/>
      <c r="R16" s="24"/>
      <c r="T16" s="1"/>
      <c r="U16" s="1"/>
      <c r="V16" s="1"/>
      <c r="W16" s="1"/>
      <c r="X16" s="1"/>
      <c r="Y16" s="1"/>
      <c r="Z16" s="1"/>
      <c r="AA16" s="1"/>
    </row>
    <row r="17" spans="1:27" ht="20.100000000000001" customHeight="1" x14ac:dyDescent="0.25">
      <c r="A17" s="96">
        <v>5</v>
      </c>
      <c r="B17" s="92"/>
      <c r="C17" s="81" t="s">
        <v>187</v>
      </c>
      <c r="D17" s="67"/>
      <c r="E17" s="67"/>
      <c r="F17" s="67"/>
      <c r="G17" s="67"/>
      <c r="H17" s="67"/>
      <c r="I17" s="67">
        <f t="shared" si="0"/>
        <v>0</v>
      </c>
      <c r="J17" s="26"/>
      <c r="K17" s="26"/>
      <c r="L17" s="26"/>
      <c r="M17" s="26"/>
      <c r="N17" s="11"/>
      <c r="O17" s="11"/>
      <c r="P17" s="19"/>
      <c r="Q17" s="11"/>
      <c r="R17" s="24"/>
      <c r="T17" s="1"/>
      <c r="U17" s="1"/>
      <c r="V17" s="1"/>
      <c r="W17" s="1"/>
      <c r="X17" s="1"/>
      <c r="Y17" s="1"/>
      <c r="Z17" s="1"/>
      <c r="AA17" s="1"/>
    </row>
    <row r="18" spans="1:27" ht="20.100000000000001" customHeight="1" x14ac:dyDescent="0.25">
      <c r="A18" s="96">
        <v>6</v>
      </c>
      <c r="B18" s="92"/>
      <c r="C18" s="81" t="s">
        <v>64</v>
      </c>
      <c r="D18" s="67"/>
      <c r="E18" s="67"/>
      <c r="F18" s="67"/>
      <c r="G18" s="67"/>
      <c r="H18" s="67"/>
      <c r="I18" s="67">
        <f t="shared" si="0"/>
        <v>0</v>
      </c>
      <c r="J18" s="26"/>
      <c r="K18" s="26"/>
      <c r="L18" s="26"/>
      <c r="M18" s="26"/>
      <c r="N18" s="11"/>
      <c r="O18" s="11"/>
      <c r="P18" s="19"/>
      <c r="Q18" s="11"/>
      <c r="R18" s="24"/>
      <c r="T18" s="1"/>
      <c r="U18" s="1"/>
      <c r="V18" s="1"/>
      <c r="W18" s="1"/>
      <c r="X18" s="1"/>
      <c r="Y18" s="1"/>
      <c r="Z18" s="1"/>
      <c r="AA18" s="1"/>
    </row>
    <row r="19" spans="1:27" ht="20.100000000000001" customHeight="1" x14ac:dyDescent="0.25">
      <c r="A19" s="96">
        <v>7</v>
      </c>
      <c r="B19" s="92"/>
      <c r="C19" s="81" t="s">
        <v>14</v>
      </c>
      <c r="D19" s="67"/>
      <c r="E19" s="67"/>
      <c r="F19" s="67"/>
      <c r="G19" s="67"/>
      <c r="H19" s="67"/>
      <c r="I19" s="67">
        <f t="shared" si="0"/>
        <v>0</v>
      </c>
      <c r="J19" s="26"/>
      <c r="K19" s="26"/>
      <c r="L19" s="26"/>
      <c r="M19" s="26"/>
      <c r="N19" s="11"/>
      <c r="O19" s="11"/>
      <c r="P19" s="19"/>
      <c r="Q19" s="11"/>
      <c r="R19" s="24"/>
      <c r="T19" s="1"/>
      <c r="U19" s="1"/>
      <c r="V19" s="1"/>
      <c r="W19" s="1"/>
      <c r="X19" s="1"/>
      <c r="Y19" s="1"/>
      <c r="Z19" s="1"/>
      <c r="AA19" s="1"/>
    </row>
    <row r="20" spans="1:27" ht="20.100000000000001" customHeight="1" x14ac:dyDescent="0.25">
      <c r="A20" s="96">
        <v>8</v>
      </c>
      <c r="B20" s="92"/>
      <c r="C20" s="81" t="s">
        <v>67</v>
      </c>
      <c r="D20" s="67"/>
      <c r="E20" s="67"/>
      <c r="F20" s="67"/>
      <c r="G20" s="67"/>
      <c r="H20" s="67"/>
      <c r="I20" s="67">
        <f t="shared" si="0"/>
        <v>0</v>
      </c>
      <c r="J20" s="26"/>
      <c r="K20" s="26"/>
      <c r="L20" s="26"/>
      <c r="M20" s="26"/>
      <c r="N20" s="11"/>
      <c r="O20" s="11"/>
      <c r="P20" s="19"/>
      <c r="Q20" s="11"/>
      <c r="R20" s="24"/>
      <c r="T20" s="1"/>
      <c r="U20" s="1"/>
      <c r="V20" s="1"/>
      <c r="W20" s="1"/>
      <c r="X20" s="1"/>
      <c r="Y20" s="1"/>
      <c r="Z20" s="1"/>
      <c r="AA20" s="1"/>
    </row>
    <row r="21" spans="1:27" ht="20.100000000000001" customHeight="1" x14ac:dyDescent="0.25">
      <c r="A21" s="96">
        <v>9</v>
      </c>
      <c r="B21" s="92"/>
      <c r="C21" s="81" t="s">
        <v>100</v>
      </c>
      <c r="D21" s="67"/>
      <c r="E21" s="67"/>
      <c r="F21" s="67"/>
      <c r="G21" s="67"/>
      <c r="H21" s="67"/>
      <c r="I21" s="67">
        <f t="shared" si="0"/>
        <v>0</v>
      </c>
      <c r="J21" s="26"/>
      <c r="K21" s="26"/>
      <c r="L21" s="26"/>
      <c r="M21" s="26"/>
      <c r="N21" s="11"/>
      <c r="O21" s="11"/>
      <c r="P21" s="19"/>
      <c r="Q21" s="11"/>
      <c r="R21" s="24"/>
      <c r="T21" s="1"/>
      <c r="U21" s="1"/>
      <c r="V21" s="1"/>
      <c r="W21" s="1"/>
      <c r="X21" s="1"/>
      <c r="Y21" s="1"/>
      <c r="Z21" s="1"/>
      <c r="AA21" s="1"/>
    </row>
    <row r="22" spans="1:27" ht="20.100000000000001" customHeight="1" x14ac:dyDescent="0.25">
      <c r="A22" s="105">
        <v>10</v>
      </c>
      <c r="B22" s="92"/>
      <c r="C22" s="81" t="s">
        <v>103</v>
      </c>
      <c r="D22" s="67"/>
      <c r="E22" s="67"/>
      <c r="F22" s="67"/>
      <c r="G22" s="67"/>
      <c r="H22" s="67"/>
      <c r="I22" s="67">
        <f t="shared" si="0"/>
        <v>0</v>
      </c>
      <c r="J22" s="26"/>
      <c r="K22" s="26"/>
      <c r="L22" s="26"/>
      <c r="M22" s="26"/>
      <c r="N22" s="11"/>
      <c r="O22" s="11"/>
      <c r="P22" s="19"/>
      <c r="Q22" s="11"/>
      <c r="R22" s="24"/>
      <c r="T22" s="1"/>
      <c r="U22" s="1"/>
      <c r="V22" s="1"/>
      <c r="W22" s="1"/>
      <c r="X22" s="1"/>
      <c r="Y22" s="1"/>
      <c r="Z22" s="1"/>
      <c r="AA22" s="1"/>
    </row>
    <row r="23" spans="1:27" ht="20.100000000000001" customHeight="1" x14ac:dyDescent="0.25">
      <c r="A23" s="105">
        <v>11</v>
      </c>
      <c r="B23" s="92"/>
      <c r="C23" s="81" t="s">
        <v>18</v>
      </c>
      <c r="D23" s="67"/>
      <c r="E23" s="67"/>
      <c r="F23" s="67"/>
      <c r="G23" s="67"/>
      <c r="H23" s="67"/>
      <c r="I23" s="67">
        <f t="shared" si="0"/>
        <v>0</v>
      </c>
      <c r="J23" s="26"/>
      <c r="K23" s="26"/>
      <c r="L23" s="26"/>
      <c r="M23" s="26"/>
      <c r="N23" s="11"/>
      <c r="O23" s="11"/>
      <c r="P23" s="19"/>
      <c r="Q23" s="11"/>
      <c r="R23" s="24"/>
      <c r="T23" s="1"/>
      <c r="U23" s="1"/>
      <c r="V23" s="1"/>
      <c r="W23" s="1"/>
      <c r="X23" s="1"/>
      <c r="Y23" s="1"/>
      <c r="Z23" s="1"/>
      <c r="AA23" s="1"/>
    </row>
    <row r="24" spans="1:27" ht="20.100000000000001" customHeight="1" x14ac:dyDescent="0.25">
      <c r="A24" s="105">
        <v>12</v>
      </c>
      <c r="B24" s="92"/>
      <c r="C24" s="81" t="s">
        <v>104</v>
      </c>
      <c r="D24" s="67"/>
      <c r="E24" s="67"/>
      <c r="F24" s="67"/>
      <c r="G24" s="67"/>
      <c r="H24" s="67"/>
      <c r="I24" s="67">
        <f t="shared" si="0"/>
        <v>0</v>
      </c>
      <c r="J24" s="2"/>
      <c r="K24" s="2"/>
      <c r="L24" s="2"/>
      <c r="M24" s="2"/>
      <c r="N24" s="19"/>
      <c r="O24" s="19"/>
      <c r="P24" s="19"/>
      <c r="Q24" s="19"/>
      <c r="R24" s="24"/>
      <c r="T24" s="1"/>
      <c r="U24" s="1"/>
      <c r="V24" s="1"/>
      <c r="W24" s="1"/>
      <c r="X24" s="1"/>
      <c r="Y24" s="1"/>
      <c r="Z24" s="1"/>
      <c r="AA24" s="1"/>
    </row>
    <row r="25" spans="1:27" ht="20.100000000000001" customHeight="1" x14ac:dyDescent="0.25">
      <c r="A25" s="105">
        <v>13</v>
      </c>
      <c r="B25" s="92"/>
      <c r="C25" s="81" t="s">
        <v>129</v>
      </c>
      <c r="D25" s="67"/>
      <c r="E25" s="67"/>
      <c r="F25" s="67"/>
      <c r="G25" s="67"/>
      <c r="H25" s="67"/>
      <c r="I25" s="67">
        <f t="shared" si="0"/>
        <v>0</v>
      </c>
      <c r="J25" s="52"/>
      <c r="K25" s="52"/>
      <c r="L25" s="52"/>
      <c r="M25" s="52"/>
      <c r="N25" s="5"/>
      <c r="O25" s="5"/>
      <c r="P25" s="18"/>
      <c r="R25" s="5"/>
      <c r="T25" s="8"/>
      <c r="U25" s="1"/>
      <c r="V25" s="1"/>
      <c r="W25" s="1"/>
      <c r="X25" s="1"/>
      <c r="Y25" s="1"/>
      <c r="Z25" s="1"/>
      <c r="AA25" s="1"/>
    </row>
    <row r="26" spans="1:27" ht="20.100000000000001" customHeight="1" x14ac:dyDescent="0.25">
      <c r="A26" s="105">
        <v>14</v>
      </c>
      <c r="B26" s="92"/>
      <c r="C26" s="81" t="s">
        <v>71</v>
      </c>
      <c r="D26" s="165"/>
      <c r="E26" s="165"/>
      <c r="F26" s="165"/>
      <c r="G26" s="165"/>
      <c r="H26" s="165"/>
      <c r="I26" s="67">
        <f t="shared" si="0"/>
        <v>0</v>
      </c>
      <c r="J26" s="52"/>
      <c r="K26" s="52"/>
      <c r="L26" s="52"/>
      <c r="M26" s="52"/>
      <c r="N26" s="5"/>
      <c r="O26" s="5"/>
      <c r="P26" s="18"/>
      <c r="Q26" s="5"/>
      <c r="R26" s="5"/>
      <c r="S26" s="8"/>
      <c r="U26" s="1"/>
      <c r="V26" s="1"/>
      <c r="W26" s="1"/>
      <c r="X26" s="1"/>
      <c r="Y26" s="1"/>
      <c r="Z26" s="1"/>
      <c r="AA26" s="1"/>
    </row>
    <row r="27" spans="1:27" ht="20.100000000000001" customHeight="1" x14ac:dyDescent="0.3">
      <c r="A27" s="105">
        <v>15</v>
      </c>
      <c r="B27" s="99"/>
      <c r="C27" s="99" t="s">
        <v>29</v>
      </c>
      <c r="D27" s="70">
        <f t="shared" ref="D27:I27" si="1">SUM(D13:D26)</f>
        <v>0</v>
      </c>
      <c r="E27" s="70">
        <f t="shared" si="1"/>
        <v>0</v>
      </c>
      <c r="F27" s="70">
        <f t="shared" si="1"/>
        <v>0</v>
      </c>
      <c r="G27" s="70">
        <f t="shared" si="1"/>
        <v>0</v>
      </c>
      <c r="H27" s="70">
        <f t="shared" si="1"/>
        <v>0</v>
      </c>
      <c r="I27" s="70">
        <f t="shared" si="1"/>
        <v>0</v>
      </c>
      <c r="J27" s="13"/>
      <c r="K27" s="13"/>
      <c r="L27" s="13"/>
      <c r="M27" s="13"/>
      <c r="N27" s="1"/>
      <c r="O27" s="1"/>
      <c r="P27" s="19"/>
      <c r="Q27" s="1"/>
      <c r="R27" s="19"/>
      <c r="S27" s="1"/>
      <c r="T27" s="10"/>
      <c r="U27" s="1"/>
      <c r="V27" s="1"/>
      <c r="W27" s="1"/>
      <c r="X27" s="1"/>
      <c r="Y27" s="1"/>
      <c r="Z27" s="1"/>
      <c r="AA27" s="1"/>
    </row>
    <row r="28" spans="1:27" ht="8.1" customHeight="1" x14ac:dyDescent="0.25">
      <c r="A28" s="96"/>
      <c r="B28" s="101"/>
      <c r="C28" s="92"/>
      <c r="D28" s="46"/>
      <c r="E28" s="50"/>
      <c r="F28" s="13"/>
      <c r="G28" s="53"/>
      <c r="H28" s="53"/>
      <c r="I28" s="52"/>
      <c r="J28" s="13"/>
      <c r="K28" s="13"/>
      <c r="L28" s="13"/>
      <c r="M28" s="13"/>
      <c r="N28" s="1"/>
      <c r="O28" s="1"/>
      <c r="P28" s="19"/>
      <c r="Q28" s="1"/>
      <c r="R28" s="19"/>
      <c r="S28" s="1"/>
      <c r="T28" s="10"/>
      <c r="U28" s="1"/>
      <c r="V28" s="1"/>
      <c r="W28" s="1"/>
      <c r="X28" s="1"/>
      <c r="Y28" s="1"/>
      <c r="Z28" s="1"/>
      <c r="AA28" s="1"/>
    </row>
    <row r="29" spans="1:27" ht="20.100000000000001" customHeight="1" x14ac:dyDescent="0.3">
      <c r="A29" s="150" t="s">
        <v>30</v>
      </c>
      <c r="B29" s="80" t="s">
        <v>31</v>
      </c>
      <c r="C29" s="80"/>
      <c r="D29" s="52"/>
      <c r="E29" s="46"/>
      <c r="F29" s="50"/>
      <c r="G29" s="53"/>
      <c r="H29" s="53"/>
      <c r="I29" s="52"/>
      <c r="J29" s="13"/>
      <c r="K29" s="13"/>
      <c r="L29" s="13"/>
      <c r="M29" s="13"/>
      <c r="N29" s="1"/>
      <c r="O29" s="1"/>
      <c r="P29" s="19"/>
      <c r="Q29" s="1"/>
      <c r="R29" s="19"/>
      <c r="S29" s="1"/>
      <c r="T29" s="10"/>
      <c r="U29" s="1"/>
      <c r="V29" s="1"/>
      <c r="W29" s="1"/>
      <c r="X29" s="1"/>
      <c r="Y29" s="1"/>
      <c r="Z29" s="1"/>
      <c r="AA29" s="1"/>
    </row>
    <row r="30" spans="1:27" ht="20.100000000000001" customHeight="1" x14ac:dyDescent="0.3">
      <c r="A30" s="92"/>
      <c r="B30" s="110" t="s">
        <v>134</v>
      </c>
      <c r="C30" s="110"/>
      <c r="D30" s="175" t="s">
        <v>204</v>
      </c>
      <c r="E30" s="175" t="s">
        <v>205</v>
      </c>
      <c r="F30" s="175" t="s">
        <v>206</v>
      </c>
      <c r="G30" s="175" t="s">
        <v>207</v>
      </c>
      <c r="H30" s="175" t="s">
        <v>208</v>
      </c>
      <c r="I30" s="175" t="s">
        <v>215</v>
      </c>
      <c r="J30" s="26"/>
      <c r="K30" s="26"/>
      <c r="L30" s="26"/>
      <c r="M30" s="26"/>
      <c r="N30" s="11"/>
      <c r="O30" s="11"/>
      <c r="P30" s="19"/>
      <c r="Q30" s="11"/>
      <c r="R30" s="19"/>
      <c r="S30" s="11"/>
      <c r="T30" s="24"/>
      <c r="U30" s="1"/>
      <c r="V30" s="1"/>
      <c r="W30" s="1"/>
      <c r="X30" s="1"/>
      <c r="Y30" s="1"/>
      <c r="Z30" s="1"/>
      <c r="AA30" s="1"/>
    </row>
    <row r="31" spans="1:27" ht="20.100000000000001" customHeight="1" x14ac:dyDescent="0.3">
      <c r="A31" s="151"/>
      <c r="C31" s="164" t="s">
        <v>141</v>
      </c>
      <c r="D31" s="146" t="s">
        <v>209</v>
      </c>
      <c r="E31" s="146" t="s">
        <v>209</v>
      </c>
      <c r="F31" s="146" t="s">
        <v>209</v>
      </c>
      <c r="G31" s="146" t="s">
        <v>209</v>
      </c>
      <c r="H31" s="146" t="s">
        <v>209</v>
      </c>
      <c r="I31" s="146" t="s">
        <v>211</v>
      </c>
      <c r="J31" s="26"/>
      <c r="K31" s="26"/>
      <c r="L31" s="26"/>
      <c r="M31" s="26"/>
      <c r="N31" s="11"/>
      <c r="O31" s="11"/>
      <c r="P31" s="19"/>
      <c r="Q31" s="11"/>
      <c r="R31" s="19"/>
      <c r="S31" s="11"/>
      <c r="T31" s="24"/>
      <c r="U31" s="1"/>
      <c r="V31" s="1"/>
      <c r="W31" s="1"/>
      <c r="X31" s="1"/>
      <c r="Y31" s="1"/>
      <c r="Z31" s="1"/>
      <c r="AA31" s="1"/>
    </row>
    <row r="32" spans="1:27" ht="20.100000000000001" customHeight="1" x14ac:dyDescent="0.25">
      <c r="A32" s="151">
        <v>16</v>
      </c>
      <c r="B32" s="79" t="s">
        <v>120</v>
      </c>
      <c r="C32" s="81" t="s">
        <v>139</v>
      </c>
      <c r="D32" s="67"/>
      <c r="E32" s="67"/>
      <c r="F32" s="67"/>
      <c r="G32" s="67"/>
      <c r="H32" s="67"/>
      <c r="I32" s="67">
        <f t="shared" ref="I32:I33" si="2">D32+E32+F32+G32+H32</f>
        <v>0</v>
      </c>
      <c r="J32" s="26"/>
      <c r="K32" s="26"/>
      <c r="L32" s="26"/>
      <c r="M32" s="26"/>
      <c r="N32" s="11"/>
      <c r="O32" s="11"/>
      <c r="P32" s="19"/>
      <c r="Q32" s="11"/>
      <c r="R32" s="19"/>
      <c r="S32" s="11"/>
      <c r="T32" s="24"/>
      <c r="U32" s="1"/>
      <c r="V32" s="1"/>
      <c r="W32" s="1"/>
      <c r="X32" s="1"/>
      <c r="Y32" s="1"/>
      <c r="Z32" s="1"/>
      <c r="AA32" s="1"/>
    </row>
    <row r="33" spans="1:27" ht="20.100000000000001" customHeight="1" x14ac:dyDescent="0.25">
      <c r="A33" s="106"/>
      <c r="B33" s="79" t="s">
        <v>121</v>
      </c>
      <c r="C33" s="81" t="s">
        <v>140</v>
      </c>
      <c r="D33" s="67"/>
      <c r="E33" s="67"/>
      <c r="F33" s="67"/>
      <c r="G33" s="67"/>
      <c r="H33" s="67"/>
      <c r="I33" s="67">
        <f t="shared" si="2"/>
        <v>0</v>
      </c>
      <c r="J33" s="26"/>
      <c r="K33" s="26"/>
      <c r="L33" s="26"/>
      <c r="M33" s="26"/>
      <c r="N33" s="11"/>
      <c r="O33" s="11"/>
      <c r="P33" s="19"/>
      <c r="Q33" s="11"/>
      <c r="R33" s="19"/>
      <c r="S33" s="11"/>
      <c r="T33" s="24"/>
      <c r="U33" s="1"/>
      <c r="V33" s="1"/>
      <c r="W33" s="1"/>
      <c r="X33" s="1"/>
      <c r="Y33" s="1"/>
      <c r="Z33" s="1"/>
      <c r="AA33" s="1"/>
    </row>
    <row r="34" spans="1:27" ht="20.100000000000001" customHeight="1" x14ac:dyDescent="0.25">
      <c r="A34" s="106"/>
      <c r="B34" s="79" t="s">
        <v>122</v>
      </c>
      <c r="C34" s="81"/>
      <c r="D34" s="174"/>
      <c r="E34" s="174"/>
      <c r="F34" s="174"/>
      <c r="G34" s="174"/>
      <c r="H34" s="174"/>
      <c r="I34" s="174">
        <f>D34+E34+F34+G34+H34</f>
        <v>0</v>
      </c>
      <c r="J34" s="26"/>
      <c r="K34" s="26"/>
      <c r="L34" s="26"/>
      <c r="M34" s="26"/>
      <c r="N34" s="11"/>
      <c r="O34" s="11"/>
      <c r="P34" s="19"/>
      <c r="Q34" s="11"/>
      <c r="R34" s="19"/>
      <c r="S34" s="11"/>
      <c r="T34" s="24"/>
      <c r="U34" s="1"/>
      <c r="V34" s="1"/>
      <c r="W34" s="1"/>
      <c r="X34" s="1"/>
      <c r="Y34" s="1"/>
      <c r="Z34" s="1"/>
      <c r="AA34" s="1"/>
    </row>
    <row r="35" spans="1:27" ht="20.100000000000001" customHeight="1" x14ac:dyDescent="0.25">
      <c r="A35" s="106"/>
      <c r="B35" s="79" t="s">
        <v>123</v>
      </c>
      <c r="C35" s="81" t="s">
        <v>142</v>
      </c>
      <c r="D35" s="67"/>
      <c r="E35" s="67"/>
      <c r="F35" s="67"/>
      <c r="G35" s="67"/>
      <c r="H35" s="67"/>
      <c r="I35" s="67">
        <f t="shared" ref="I35" si="3">D35+E35+F35+G35+H35</f>
        <v>0</v>
      </c>
      <c r="J35" s="26"/>
      <c r="K35" s="26"/>
      <c r="L35" s="26"/>
      <c r="M35" s="26"/>
      <c r="N35" s="11"/>
      <c r="O35" s="11"/>
      <c r="P35" s="19"/>
      <c r="Q35" s="11"/>
      <c r="R35" s="19"/>
      <c r="S35" s="11"/>
      <c r="T35" s="24"/>
      <c r="U35" s="1"/>
      <c r="V35" s="1"/>
      <c r="W35" s="1"/>
      <c r="X35" s="1"/>
      <c r="Y35" s="1"/>
      <c r="Z35" s="1"/>
      <c r="AA35" s="1"/>
    </row>
    <row r="36" spans="1:27" ht="20.100000000000001" customHeight="1" x14ac:dyDescent="0.3">
      <c r="A36" s="151"/>
      <c r="B36" s="107"/>
      <c r="C36" s="107" t="s">
        <v>174</v>
      </c>
      <c r="D36" s="89">
        <f t="shared" ref="D36" si="4">+SUBTOTAL(9,D32:D35)</f>
        <v>0</v>
      </c>
      <c r="E36" s="89">
        <f t="shared" ref="E36:I36" si="5">+SUBTOTAL(9,E32:E35)</f>
        <v>0</v>
      </c>
      <c r="F36" s="89">
        <f t="shared" si="5"/>
        <v>0</v>
      </c>
      <c r="G36" s="89">
        <f t="shared" si="5"/>
        <v>0</v>
      </c>
      <c r="H36" s="89">
        <f t="shared" si="5"/>
        <v>0</v>
      </c>
      <c r="I36" s="89">
        <f t="shared" si="5"/>
        <v>0</v>
      </c>
      <c r="J36" s="26"/>
      <c r="K36" s="26"/>
      <c r="L36" s="26"/>
      <c r="M36" s="26"/>
      <c r="N36" s="11"/>
      <c r="O36" s="11"/>
      <c r="P36" s="19"/>
      <c r="Q36" s="11"/>
      <c r="R36" s="19"/>
      <c r="S36" s="11"/>
      <c r="T36" s="24"/>
      <c r="U36" s="1"/>
      <c r="V36" s="1"/>
      <c r="W36" s="1"/>
      <c r="X36" s="1"/>
      <c r="Y36" s="1"/>
      <c r="Z36" s="1"/>
      <c r="AA36" s="1"/>
    </row>
    <row r="37" spans="1:27" ht="20.100000000000001" customHeight="1" x14ac:dyDescent="0.3">
      <c r="A37" s="151">
        <v>17</v>
      </c>
      <c r="B37" s="83"/>
      <c r="C37" s="79" t="s">
        <v>182</v>
      </c>
      <c r="D37" s="67"/>
      <c r="E37" s="67"/>
      <c r="F37" s="67"/>
      <c r="G37" s="67"/>
      <c r="H37" s="67"/>
      <c r="I37" s="67">
        <f t="shared" ref="I37:I39" si="6">D37+E37+F37+G37+H37</f>
        <v>0</v>
      </c>
      <c r="J37" s="13"/>
      <c r="K37" s="13"/>
      <c r="L37" s="13"/>
      <c r="M37" s="13"/>
      <c r="N37" s="1"/>
      <c r="O37" s="1"/>
      <c r="P37" s="19"/>
      <c r="Q37" s="1"/>
      <c r="R37" s="19"/>
      <c r="S37" s="1"/>
      <c r="T37" s="24"/>
      <c r="U37" s="1"/>
      <c r="V37" s="1"/>
      <c r="W37" s="1"/>
      <c r="X37" s="1"/>
      <c r="Y37" s="1"/>
      <c r="Z37" s="1"/>
      <c r="AA37" s="1"/>
    </row>
    <row r="38" spans="1:27" ht="20.100000000000001" customHeight="1" x14ac:dyDescent="0.3">
      <c r="A38" s="151">
        <v>18</v>
      </c>
      <c r="B38" s="83"/>
      <c r="C38" s="81" t="s">
        <v>101</v>
      </c>
      <c r="D38" s="67"/>
      <c r="E38" s="67"/>
      <c r="F38" s="67"/>
      <c r="G38" s="67"/>
      <c r="H38" s="67"/>
      <c r="I38" s="67">
        <f t="shared" si="6"/>
        <v>0</v>
      </c>
      <c r="J38" s="13"/>
      <c r="K38" s="13"/>
      <c r="L38" s="13"/>
      <c r="M38" s="13"/>
      <c r="N38" s="1"/>
      <c r="O38" s="1"/>
      <c r="P38" s="19"/>
      <c r="Q38" s="1"/>
      <c r="R38" s="19"/>
      <c r="S38" s="1"/>
      <c r="T38" s="24"/>
      <c r="U38" s="1"/>
      <c r="V38" s="1"/>
      <c r="W38" s="1"/>
      <c r="X38" s="1"/>
      <c r="Y38" s="1"/>
      <c r="Z38" s="1"/>
      <c r="AA38" s="1"/>
    </row>
    <row r="39" spans="1:27" ht="20.100000000000001" customHeight="1" x14ac:dyDescent="0.3">
      <c r="A39" s="151">
        <v>19</v>
      </c>
      <c r="B39" s="83"/>
      <c r="C39" s="79" t="s">
        <v>102</v>
      </c>
      <c r="D39" s="88"/>
      <c r="E39" s="88"/>
      <c r="F39" s="88"/>
      <c r="G39" s="88"/>
      <c r="H39" s="88"/>
      <c r="I39" s="67">
        <f t="shared" si="6"/>
        <v>0</v>
      </c>
      <c r="J39" s="26"/>
      <c r="K39" s="26"/>
      <c r="L39" s="26"/>
      <c r="M39" s="26"/>
      <c r="N39" s="11"/>
      <c r="O39" s="11"/>
      <c r="Q39" s="11"/>
      <c r="R39" s="19"/>
      <c r="S39" s="11"/>
      <c r="T39" s="24"/>
      <c r="U39" s="1"/>
      <c r="V39" s="1"/>
      <c r="W39" s="1"/>
      <c r="X39" s="1"/>
      <c r="Y39" s="1"/>
      <c r="Z39" s="1"/>
      <c r="AA39" s="1"/>
    </row>
    <row r="40" spans="1:27" ht="20.100000000000001" customHeight="1" x14ac:dyDescent="0.3">
      <c r="A40" s="151">
        <v>20</v>
      </c>
      <c r="B40" s="84"/>
      <c r="C40" s="84" t="s">
        <v>181</v>
      </c>
      <c r="D40" s="89">
        <f t="shared" ref="D40" si="7">SUBTOTAL(9,D32:D39)</f>
        <v>0</v>
      </c>
      <c r="E40" s="89">
        <f t="shared" ref="E40:I40" si="8">SUBTOTAL(9,E32:E39)</f>
        <v>0</v>
      </c>
      <c r="F40" s="89">
        <f t="shared" si="8"/>
        <v>0</v>
      </c>
      <c r="G40" s="89">
        <f t="shared" si="8"/>
        <v>0</v>
      </c>
      <c r="H40" s="89">
        <f t="shared" si="8"/>
        <v>0</v>
      </c>
      <c r="I40" s="89">
        <f t="shared" si="8"/>
        <v>0</v>
      </c>
      <c r="J40" s="26"/>
      <c r="K40" s="26"/>
      <c r="L40" s="26"/>
      <c r="M40" s="26"/>
      <c r="N40" s="11"/>
      <c r="O40" s="11"/>
      <c r="P40" s="19"/>
      <c r="Q40" s="11"/>
      <c r="R40" s="19"/>
      <c r="S40" s="11"/>
      <c r="T40" s="24"/>
      <c r="U40" s="1"/>
      <c r="V40" s="1"/>
      <c r="W40" s="1"/>
      <c r="X40" s="1"/>
      <c r="Y40" s="1"/>
      <c r="Z40" s="1"/>
      <c r="AA40" s="1"/>
    </row>
    <row r="41" spans="1:27" ht="20.100000000000001" customHeight="1" x14ac:dyDescent="0.3">
      <c r="A41" s="151"/>
      <c r="B41" s="108" t="s">
        <v>137</v>
      </c>
      <c r="C41" s="108"/>
      <c r="D41" s="13"/>
      <c r="E41" s="13"/>
      <c r="F41" s="13"/>
      <c r="G41" s="13"/>
      <c r="H41" s="13"/>
      <c r="I41" s="13"/>
      <c r="J41" s="2"/>
      <c r="K41" s="2"/>
      <c r="L41" s="2"/>
      <c r="M41" s="2"/>
      <c r="N41" s="19"/>
      <c r="O41" s="19"/>
      <c r="P41" s="19"/>
      <c r="Q41" s="19"/>
      <c r="R41" s="19"/>
      <c r="S41" s="19"/>
      <c r="T41" s="24"/>
      <c r="U41" s="1"/>
      <c r="V41" s="1"/>
      <c r="W41" s="1"/>
      <c r="X41" s="1"/>
      <c r="Y41" s="1"/>
      <c r="Z41" s="1"/>
      <c r="AA41" s="1"/>
    </row>
    <row r="42" spans="1:27" ht="20.100000000000001" customHeight="1" x14ac:dyDescent="0.25">
      <c r="A42" s="151">
        <v>21</v>
      </c>
      <c r="B42" s="92"/>
      <c r="C42" s="81" t="s">
        <v>198</v>
      </c>
      <c r="D42" s="67"/>
      <c r="E42" s="67"/>
      <c r="F42" s="67"/>
      <c r="G42" s="67"/>
      <c r="H42" s="67"/>
      <c r="I42" s="67">
        <f t="shared" ref="I42:I49" si="9">D42+E42+F42+G42+H42</f>
        <v>0</v>
      </c>
      <c r="J42" s="13"/>
      <c r="K42" s="13"/>
      <c r="L42" s="13"/>
      <c r="M42" s="13"/>
      <c r="N42" s="1"/>
      <c r="O42" s="1"/>
      <c r="P42" s="19"/>
      <c r="Q42" s="1"/>
      <c r="R42" s="19"/>
      <c r="S42" s="1"/>
      <c r="T42" s="24"/>
      <c r="U42" s="1"/>
      <c r="V42" s="1"/>
      <c r="W42" s="1"/>
      <c r="X42" s="1"/>
      <c r="Y42" s="1"/>
      <c r="Z42" s="1"/>
      <c r="AA42" s="1"/>
    </row>
    <row r="43" spans="1:27" ht="20.100000000000001" customHeight="1" x14ac:dyDescent="0.25">
      <c r="A43" s="151">
        <v>22</v>
      </c>
      <c r="B43" s="92"/>
      <c r="C43" s="81" t="s">
        <v>199</v>
      </c>
      <c r="D43" s="67"/>
      <c r="E43" s="67"/>
      <c r="F43" s="67"/>
      <c r="G43" s="67"/>
      <c r="H43" s="67"/>
      <c r="I43" s="67">
        <f t="shared" si="9"/>
        <v>0</v>
      </c>
      <c r="J43" s="26"/>
      <c r="K43" s="26"/>
      <c r="L43" s="26"/>
      <c r="M43" s="26"/>
      <c r="N43" s="11"/>
      <c r="O43" s="11"/>
      <c r="P43" s="19"/>
      <c r="Q43" s="11"/>
      <c r="R43" s="19"/>
      <c r="S43" s="11"/>
      <c r="T43" s="24"/>
      <c r="U43" s="1"/>
      <c r="V43" s="1"/>
      <c r="W43" s="1"/>
      <c r="X43" s="1"/>
      <c r="Y43" s="1"/>
      <c r="Z43" s="1"/>
      <c r="AA43" s="1"/>
    </row>
    <row r="44" spans="1:27" ht="20.100000000000001" customHeight="1" x14ac:dyDescent="0.25">
      <c r="A44" s="151">
        <v>23</v>
      </c>
      <c r="B44" s="92"/>
      <c r="C44" s="81" t="s">
        <v>201</v>
      </c>
      <c r="D44" s="67"/>
      <c r="E44" s="67"/>
      <c r="F44" s="67"/>
      <c r="G44" s="67"/>
      <c r="H44" s="67"/>
      <c r="I44" s="67">
        <f t="shared" si="9"/>
        <v>0</v>
      </c>
      <c r="J44" s="26"/>
      <c r="K44" s="26"/>
      <c r="L44" s="26"/>
      <c r="M44" s="26"/>
      <c r="N44" s="11"/>
      <c r="O44" s="11"/>
      <c r="P44" s="19"/>
      <c r="Q44" s="11"/>
      <c r="R44" s="19"/>
      <c r="S44" s="11"/>
      <c r="T44" s="24"/>
      <c r="U44" s="1"/>
      <c r="V44" s="1"/>
      <c r="W44" s="1"/>
      <c r="X44" s="1"/>
      <c r="Y44" s="1"/>
      <c r="Z44" s="1"/>
      <c r="AA44" s="1"/>
    </row>
    <row r="45" spans="1:27" ht="20.100000000000001" customHeight="1" x14ac:dyDescent="0.25">
      <c r="A45" s="151">
        <v>24</v>
      </c>
      <c r="B45" s="92"/>
      <c r="C45" s="81" t="s">
        <v>202</v>
      </c>
      <c r="D45" s="67"/>
      <c r="E45" s="67"/>
      <c r="F45" s="67"/>
      <c r="G45" s="67"/>
      <c r="H45" s="67"/>
      <c r="I45" s="67">
        <f t="shared" si="9"/>
        <v>0</v>
      </c>
      <c r="J45" s="26"/>
      <c r="K45" s="26"/>
      <c r="L45" s="26"/>
      <c r="M45" s="26"/>
      <c r="N45" s="11"/>
      <c r="O45" s="11"/>
      <c r="P45" s="19"/>
      <c r="Q45" s="11"/>
      <c r="R45" s="19"/>
      <c r="S45" s="11"/>
      <c r="T45" s="24"/>
      <c r="U45" s="1"/>
      <c r="V45" s="1"/>
      <c r="W45" s="1"/>
      <c r="X45" s="1"/>
      <c r="Y45" s="1"/>
      <c r="Z45" s="1"/>
      <c r="AA45" s="1"/>
    </row>
    <row r="46" spans="1:27" ht="20.100000000000001" customHeight="1" x14ac:dyDescent="0.25">
      <c r="A46" s="151">
        <v>25</v>
      </c>
      <c r="B46" s="92"/>
      <c r="C46" s="81" t="s">
        <v>189</v>
      </c>
      <c r="D46" s="67"/>
      <c r="E46" s="67"/>
      <c r="F46" s="67"/>
      <c r="G46" s="67"/>
      <c r="H46" s="67"/>
      <c r="I46" s="67">
        <f t="shared" si="9"/>
        <v>0</v>
      </c>
      <c r="J46" s="2"/>
      <c r="K46" s="2"/>
      <c r="L46" s="2"/>
      <c r="M46" s="2"/>
      <c r="N46" s="19"/>
      <c r="O46" s="19"/>
      <c r="P46" s="19"/>
      <c r="Q46" s="19"/>
      <c r="R46" s="19"/>
      <c r="S46" s="19"/>
      <c r="T46" s="24"/>
      <c r="U46" s="1"/>
      <c r="V46" s="1"/>
      <c r="W46" s="1"/>
      <c r="X46" s="1"/>
      <c r="Y46" s="1"/>
      <c r="Z46" s="1"/>
      <c r="AA46" s="1"/>
    </row>
    <row r="47" spans="1:27" ht="20.100000000000001" customHeight="1" x14ac:dyDescent="0.25">
      <c r="A47" s="151">
        <v>26</v>
      </c>
      <c r="B47" s="92"/>
      <c r="C47" s="81" t="s">
        <v>87</v>
      </c>
      <c r="D47" s="75"/>
      <c r="E47" s="75"/>
      <c r="F47" s="75"/>
      <c r="G47" s="75"/>
      <c r="H47" s="75"/>
      <c r="I47" s="67">
        <f t="shared" si="9"/>
        <v>0</v>
      </c>
      <c r="J47" s="13"/>
      <c r="K47" s="13"/>
      <c r="L47" s="13"/>
      <c r="M47" s="13"/>
      <c r="P47" s="19"/>
      <c r="R47" s="19"/>
      <c r="T47" s="24"/>
      <c r="AA47" s="1"/>
    </row>
    <row r="48" spans="1:27" ht="20.100000000000001" customHeight="1" x14ac:dyDescent="0.25">
      <c r="A48" s="151">
        <v>27</v>
      </c>
      <c r="B48" s="92"/>
      <c r="C48" s="81" t="s">
        <v>43</v>
      </c>
      <c r="D48" s="75"/>
      <c r="E48" s="75"/>
      <c r="F48" s="75"/>
      <c r="G48" s="75"/>
      <c r="H48" s="75"/>
      <c r="I48" s="67">
        <f t="shared" si="9"/>
        <v>0</v>
      </c>
      <c r="J48" s="13"/>
      <c r="K48" s="13"/>
      <c r="L48" s="13"/>
      <c r="M48" s="13"/>
      <c r="P48" s="19"/>
      <c r="R48" s="19"/>
      <c r="T48" s="24"/>
      <c r="AA48" s="1"/>
    </row>
    <row r="49" spans="1:40" ht="20.100000000000001" customHeight="1" x14ac:dyDescent="0.25">
      <c r="A49" s="151">
        <v>28</v>
      </c>
      <c r="B49" s="92"/>
      <c r="C49" s="81" t="s">
        <v>16</v>
      </c>
      <c r="D49" s="67"/>
      <c r="E49" s="67"/>
      <c r="F49" s="67"/>
      <c r="G49" s="67"/>
      <c r="H49" s="67"/>
      <c r="I49" s="67">
        <f t="shared" si="9"/>
        <v>0</v>
      </c>
      <c r="J49" s="26"/>
      <c r="K49" s="26"/>
      <c r="L49" s="26"/>
      <c r="M49" s="26"/>
      <c r="N49" s="11"/>
      <c r="O49" s="11"/>
      <c r="P49" s="19"/>
      <c r="Q49" s="11"/>
      <c r="R49" s="19"/>
      <c r="S49" s="11"/>
      <c r="T49" s="24"/>
      <c r="U49" s="1"/>
      <c r="V49" s="1"/>
      <c r="W49" s="1"/>
      <c r="X49" s="1"/>
      <c r="Y49" s="1"/>
      <c r="Z49" s="1"/>
      <c r="AA49" s="1"/>
    </row>
    <row r="50" spans="1:40" ht="20.100000000000001" customHeight="1" x14ac:dyDescent="0.3">
      <c r="A50" s="151">
        <v>29</v>
      </c>
      <c r="B50" s="84"/>
      <c r="C50" s="84" t="s">
        <v>44</v>
      </c>
      <c r="D50" s="90">
        <f t="shared" ref="D50" si="10">D40-SUM(D42:D49)</f>
        <v>0</v>
      </c>
      <c r="E50" s="90">
        <f t="shared" ref="E50:I50" si="11">E40-SUM(E42:E49)</f>
        <v>0</v>
      </c>
      <c r="F50" s="90">
        <f t="shared" si="11"/>
        <v>0</v>
      </c>
      <c r="G50" s="90">
        <f t="shared" si="11"/>
        <v>0</v>
      </c>
      <c r="H50" s="90">
        <f t="shared" si="11"/>
        <v>0</v>
      </c>
      <c r="I50" s="90">
        <f t="shared" si="11"/>
        <v>0</v>
      </c>
      <c r="J50" s="26"/>
      <c r="K50" s="26"/>
      <c r="L50" s="26"/>
      <c r="M50" s="26"/>
      <c r="N50" s="11"/>
      <c r="O50" s="11"/>
      <c r="P50" s="19"/>
      <c r="Q50" s="11"/>
      <c r="R50" s="19"/>
      <c r="S50" s="11"/>
      <c r="T50" s="24"/>
      <c r="U50" s="1"/>
      <c r="V50" s="1"/>
      <c r="W50" s="1"/>
      <c r="X50" s="1"/>
      <c r="Y50" s="1"/>
      <c r="Z50" s="1"/>
      <c r="AA50" s="1"/>
    </row>
    <row r="51" spans="1:40" ht="20.100000000000001" customHeight="1" x14ac:dyDescent="0.25">
      <c r="A51" s="151">
        <v>30</v>
      </c>
      <c r="B51" s="92"/>
      <c r="C51" s="81" t="s">
        <v>45</v>
      </c>
      <c r="D51" s="67"/>
      <c r="E51" s="67"/>
      <c r="F51" s="67"/>
      <c r="G51" s="67"/>
      <c r="H51" s="67"/>
      <c r="I51" s="67">
        <f t="shared" ref="I51" si="12">D51+E51+F51+G51+H51</f>
        <v>0</v>
      </c>
      <c r="J51" s="2"/>
      <c r="K51" s="2"/>
      <c r="L51" s="2"/>
      <c r="M51" s="2"/>
      <c r="N51" s="19"/>
      <c r="O51" s="19"/>
      <c r="P51" s="19"/>
      <c r="Q51" s="19"/>
      <c r="R51" s="19"/>
      <c r="S51" s="19"/>
      <c r="T51" s="24"/>
      <c r="U51" s="1"/>
      <c r="V51" s="1"/>
      <c r="W51" s="1"/>
      <c r="X51" s="1"/>
      <c r="Y51" s="1"/>
      <c r="Z51" s="1"/>
      <c r="AA51" s="1"/>
    </row>
    <row r="52" spans="1:40" ht="20.100000000000001" customHeight="1" x14ac:dyDescent="0.3">
      <c r="A52" s="151">
        <v>31</v>
      </c>
      <c r="B52" s="84"/>
      <c r="C52" s="84" t="s">
        <v>46</v>
      </c>
      <c r="D52" s="90">
        <f t="shared" ref="D52:I52" si="13">+D50-D51</f>
        <v>0</v>
      </c>
      <c r="E52" s="90">
        <f t="shared" si="13"/>
        <v>0</v>
      </c>
      <c r="F52" s="90">
        <f t="shared" si="13"/>
        <v>0</v>
      </c>
      <c r="G52" s="90">
        <f t="shared" si="13"/>
        <v>0</v>
      </c>
      <c r="H52" s="90">
        <f t="shared" si="13"/>
        <v>0</v>
      </c>
      <c r="I52" s="90">
        <f t="shared" si="13"/>
        <v>0</v>
      </c>
      <c r="J52" s="13"/>
      <c r="K52" s="13"/>
      <c r="L52" s="13"/>
      <c r="M52" s="13"/>
      <c r="N52" s="1"/>
      <c r="O52" s="1"/>
      <c r="P52" s="1"/>
      <c r="Q52" s="1"/>
      <c r="R52" s="19"/>
      <c r="S52" s="1"/>
      <c r="T52" s="10"/>
      <c r="U52" s="1"/>
      <c r="V52" s="1"/>
      <c r="W52" s="1"/>
      <c r="X52" s="1"/>
      <c r="Y52" s="1"/>
      <c r="Z52" s="1"/>
      <c r="AA52" s="1"/>
    </row>
    <row r="53" spans="1:40" ht="20.100000000000001" customHeight="1" x14ac:dyDescent="0.3">
      <c r="A53" s="151"/>
      <c r="B53" s="104" t="s">
        <v>138</v>
      </c>
      <c r="C53" s="104"/>
      <c r="D53" s="68"/>
      <c r="E53" s="68"/>
      <c r="F53" s="68"/>
      <c r="G53" s="68"/>
      <c r="H53" s="68"/>
      <c r="I53" s="68"/>
      <c r="J53" s="13"/>
      <c r="K53" s="32"/>
      <c r="L53" s="13"/>
      <c r="M53" s="13"/>
      <c r="N53" s="1"/>
      <c r="O53" s="1"/>
      <c r="Q53" s="1"/>
      <c r="R53" s="33"/>
      <c r="S53" s="1"/>
      <c r="T53" s="10"/>
      <c r="U53" s="1"/>
      <c r="V53" s="1"/>
      <c r="W53" s="1"/>
      <c r="X53" s="1"/>
      <c r="Y53" s="1"/>
      <c r="Z53" s="1"/>
      <c r="AA53" s="1"/>
    </row>
    <row r="54" spans="1:40" ht="20.100000000000001" customHeight="1" x14ac:dyDescent="0.25">
      <c r="A54" s="151">
        <v>32</v>
      </c>
      <c r="B54" s="92"/>
      <c r="C54" s="81" t="s">
        <v>189</v>
      </c>
      <c r="D54" s="67"/>
      <c r="E54" s="67"/>
      <c r="F54" s="67"/>
      <c r="G54" s="67"/>
      <c r="H54" s="67"/>
      <c r="I54" s="67">
        <f t="shared" ref="I54:I56" si="14">D54+E54+F54+G54+H54</f>
        <v>0</v>
      </c>
      <c r="J54" s="13"/>
      <c r="K54" s="16"/>
      <c r="L54" s="13"/>
      <c r="M54" s="13"/>
    </row>
    <row r="55" spans="1:40" ht="20.100000000000001" customHeight="1" x14ac:dyDescent="0.25">
      <c r="A55" s="151">
        <v>33</v>
      </c>
      <c r="B55" s="92"/>
      <c r="C55" s="81" t="s">
        <v>43</v>
      </c>
      <c r="D55" s="67"/>
      <c r="E55" s="67"/>
      <c r="F55" s="67"/>
      <c r="G55" s="67"/>
      <c r="H55" s="67"/>
      <c r="I55" s="67">
        <f t="shared" si="14"/>
        <v>0</v>
      </c>
      <c r="J55" s="13"/>
      <c r="K55" s="16"/>
      <c r="L55" s="13"/>
      <c r="M55" s="13"/>
    </row>
    <row r="56" spans="1:40" ht="20.100000000000001" customHeight="1" x14ac:dyDescent="0.25">
      <c r="A56" s="151">
        <v>34</v>
      </c>
      <c r="B56" s="92"/>
      <c r="C56" s="81" t="s">
        <v>89</v>
      </c>
      <c r="D56" s="67"/>
      <c r="E56" s="67"/>
      <c r="F56" s="67"/>
      <c r="G56" s="67"/>
      <c r="H56" s="67"/>
      <c r="I56" s="67">
        <f t="shared" si="14"/>
        <v>0</v>
      </c>
      <c r="J56" s="13"/>
      <c r="K56" s="13"/>
      <c r="L56" s="13"/>
      <c r="M56" s="13"/>
    </row>
    <row r="57" spans="1:40" ht="20.100000000000001" customHeight="1" x14ac:dyDescent="0.3">
      <c r="A57" s="151">
        <v>35</v>
      </c>
      <c r="B57" s="92"/>
      <c r="C57" s="81" t="s">
        <v>49</v>
      </c>
      <c r="D57" s="72">
        <f t="shared" ref="D57:I57" si="15">D52-SUM(D54:D56)</f>
        <v>0</v>
      </c>
      <c r="E57" s="72">
        <f t="shared" si="15"/>
        <v>0</v>
      </c>
      <c r="F57" s="72">
        <f t="shared" si="15"/>
        <v>0</v>
      </c>
      <c r="G57" s="72">
        <f t="shared" si="15"/>
        <v>0</v>
      </c>
      <c r="H57" s="72">
        <f t="shared" si="15"/>
        <v>0</v>
      </c>
      <c r="I57" s="72">
        <f t="shared" si="15"/>
        <v>0</v>
      </c>
      <c r="J57" s="13"/>
      <c r="K57" s="13"/>
      <c r="L57" s="13"/>
      <c r="M57" s="13"/>
    </row>
    <row r="58" spans="1:40" ht="8.1" customHeight="1" x14ac:dyDescent="0.3">
      <c r="A58" s="152"/>
      <c r="B58" s="92"/>
      <c r="C58" s="101"/>
      <c r="D58" s="68"/>
      <c r="E58" s="68"/>
      <c r="F58" s="68"/>
      <c r="G58" s="68"/>
      <c r="H58" s="68"/>
      <c r="I58" s="73"/>
      <c r="J58" s="13"/>
      <c r="K58" s="13"/>
      <c r="L58" s="13"/>
      <c r="M58" s="13"/>
    </row>
    <row r="59" spans="1:40" ht="15.6" x14ac:dyDescent="0.3">
      <c r="A59" s="37" t="s">
        <v>53</v>
      </c>
      <c r="B59" s="14" t="s">
        <v>54</v>
      </c>
      <c r="C59" s="1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U59" s="10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5">
      <c r="B60" s="54"/>
      <c r="C60" s="182" t="s">
        <v>219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U60" s="10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5">
      <c r="B61" s="54"/>
      <c r="C61" s="182" t="s">
        <v>220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U61" s="10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5">
      <c r="C62" s="183" t="s">
        <v>221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U62" s="10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22.8" x14ac:dyDescent="0.4">
      <c r="C63" s="29" t="s">
        <v>55</v>
      </c>
      <c r="D63" s="35"/>
      <c r="E63" s="25"/>
      <c r="F63" s="76"/>
      <c r="G63" s="29" t="s">
        <v>56</v>
      </c>
      <c r="H63" s="35"/>
      <c r="I63" s="49"/>
      <c r="J63" s="11"/>
      <c r="K63" s="11"/>
      <c r="L63" s="1"/>
      <c r="M63" s="1"/>
      <c r="N63" s="1"/>
      <c r="O63" s="1"/>
      <c r="P63" s="1"/>
      <c r="Q63" s="1"/>
      <c r="R63" s="1"/>
      <c r="S63" s="1"/>
      <c r="U63" s="10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22.8" x14ac:dyDescent="0.4">
      <c r="C64" s="29" t="s">
        <v>57</v>
      </c>
      <c r="D64" s="35"/>
      <c r="E64" s="41"/>
      <c r="F64" s="76"/>
      <c r="G64" s="31" t="s">
        <v>58</v>
      </c>
      <c r="H64" s="35"/>
      <c r="I64" s="49"/>
      <c r="J64" s="11"/>
      <c r="K64" s="11"/>
      <c r="L64" s="1"/>
      <c r="M64" s="1"/>
      <c r="N64" s="1"/>
      <c r="O64" s="1"/>
      <c r="P64" s="1"/>
      <c r="Q64" s="1"/>
      <c r="R64" s="1"/>
      <c r="S64" s="1"/>
      <c r="U64" s="10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3:40" ht="22.8" x14ac:dyDescent="0.4">
      <c r="C65" s="29" t="s">
        <v>59</v>
      </c>
      <c r="D65" s="41"/>
      <c r="E65" s="25"/>
      <c r="F65" s="76"/>
      <c r="G65" s="31" t="s">
        <v>60</v>
      </c>
      <c r="H65" s="35"/>
      <c r="I65" s="49"/>
      <c r="J65" s="11"/>
      <c r="K65" s="11"/>
      <c r="L65" s="1"/>
      <c r="M65" s="1"/>
      <c r="N65" s="1"/>
      <c r="O65" s="1"/>
      <c r="P65" s="1"/>
      <c r="Q65" s="1"/>
      <c r="R65" s="1"/>
      <c r="S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7" spans="3:40" x14ac:dyDescent="0.25">
      <c r="I67" s="180" t="s">
        <v>218</v>
      </c>
    </row>
    <row r="68" spans="3:40" x14ac:dyDescent="0.25">
      <c r="I68" s="180" t="s">
        <v>217</v>
      </c>
    </row>
    <row r="69" spans="3:40" x14ac:dyDescent="0.25">
      <c r="I69" s="181" t="s">
        <v>216</v>
      </c>
    </row>
  </sheetData>
  <mergeCells count="2">
    <mergeCell ref="A1:J1"/>
    <mergeCell ref="A2:J2"/>
  </mergeCells>
  <phoneticPr fontId="4" type="noConversion"/>
  <printOptions horizontalCentered="1" verticalCentered="1"/>
  <pageMargins left="0" right="0" top="0.25" bottom="0.25" header="0" footer="0"/>
  <pageSetup scale="63" orientation="portrait" r:id="rId1"/>
  <headerFooter alignWithMargins="0">
    <oddFooter>&amp;L&amp;6&amp;Z&amp;F
KDOA 315C (10/07/2011)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61"/>
  <sheetViews>
    <sheetView showGridLines="0" zoomScaleNormal="100" workbookViewId="0">
      <selection activeCell="A20" sqref="A20"/>
    </sheetView>
  </sheetViews>
  <sheetFormatPr defaultRowHeight="13.2" x14ac:dyDescent="0.25"/>
  <cols>
    <col min="1" max="1" width="4.21875" customWidth="1"/>
    <col min="2" max="2" width="2.44140625" customWidth="1"/>
    <col min="3" max="3" width="41.77734375" customWidth="1"/>
    <col min="4" max="9" width="15.77734375" customWidth="1"/>
    <col min="10" max="10" width="2.21875" customWidth="1"/>
  </cols>
  <sheetData>
    <row r="1" spans="1:27" ht="18" customHeight="1" x14ac:dyDescent="0.3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27" ht="24.6" customHeight="1" x14ac:dyDescent="0.4">
      <c r="A2" s="186" t="s">
        <v>107</v>
      </c>
      <c r="B2" s="186"/>
      <c r="C2" s="186"/>
      <c r="D2" s="186"/>
      <c r="E2" s="186"/>
      <c r="F2" s="186"/>
      <c r="G2" s="186"/>
      <c r="H2" s="186"/>
      <c r="I2" s="186"/>
      <c r="J2" s="186"/>
      <c r="K2" s="3"/>
      <c r="L2" s="3"/>
      <c r="M2" s="3"/>
      <c r="N2" s="3"/>
      <c r="O2" s="3"/>
      <c r="P2" s="3"/>
      <c r="Q2" s="4"/>
      <c r="R2" s="3"/>
      <c r="S2" s="3"/>
      <c r="T2" s="3"/>
    </row>
    <row r="3" spans="1:27" ht="15.6" x14ac:dyDescent="0.3">
      <c r="A3" s="185" t="s">
        <v>105</v>
      </c>
      <c r="B3" s="185"/>
      <c r="C3" s="185"/>
      <c r="D3" s="185"/>
      <c r="E3" s="185"/>
      <c r="F3" s="185"/>
      <c r="G3" s="185"/>
      <c r="H3" s="185"/>
      <c r="I3" s="185"/>
      <c r="J3" s="185"/>
      <c r="K3" s="3"/>
      <c r="L3" s="3"/>
      <c r="M3" s="3"/>
      <c r="N3" s="3"/>
      <c r="O3" s="3"/>
      <c r="P3" s="3"/>
      <c r="Q3" s="4"/>
      <c r="R3" s="4"/>
      <c r="S3" s="4"/>
      <c r="T3" s="3"/>
    </row>
    <row r="4" spans="1:27" ht="15.6" x14ac:dyDescent="0.3">
      <c r="B4" s="30"/>
      <c r="C4" s="30"/>
      <c r="E4" s="179" t="s">
        <v>203</v>
      </c>
      <c r="F4" s="175"/>
      <c r="G4" s="4"/>
      <c r="I4" s="40" t="s">
        <v>2</v>
      </c>
      <c r="J4" s="42" t="s">
        <v>3</v>
      </c>
      <c r="K4" s="5"/>
      <c r="L4" s="5"/>
      <c r="M4" s="5"/>
      <c r="N4" s="5"/>
      <c r="O4" s="5"/>
      <c r="P4" s="5"/>
      <c r="Q4" s="5"/>
      <c r="R4" s="5"/>
      <c r="S4" s="5"/>
    </row>
    <row r="5" spans="1:27" ht="15.6" x14ac:dyDescent="0.3">
      <c r="A5" s="34" t="s">
        <v>7</v>
      </c>
      <c r="B5" s="36" t="s">
        <v>210</v>
      </c>
      <c r="H5" s="12"/>
      <c r="I5" s="131" t="s">
        <v>4</v>
      </c>
      <c r="J5" s="48"/>
      <c r="K5" s="5"/>
      <c r="L5" s="5"/>
      <c r="M5" s="5"/>
      <c r="N5" s="5"/>
      <c r="O5" s="5"/>
      <c r="P5" s="5"/>
      <c r="Q5" s="5"/>
      <c r="R5" s="5"/>
    </row>
    <row r="6" spans="1:27" ht="15.6" x14ac:dyDescent="0.3">
      <c r="A6" s="36" t="s">
        <v>5</v>
      </c>
      <c r="B6" s="36"/>
      <c r="C6" s="43"/>
      <c r="D6" s="92"/>
      <c r="E6" s="38" t="s">
        <v>222</v>
      </c>
      <c r="F6" s="43"/>
      <c r="G6" s="138"/>
      <c r="H6" s="131"/>
      <c r="I6" s="131" t="s">
        <v>6</v>
      </c>
      <c r="J6" s="48"/>
    </row>
    <row r="7" spans="1:27" ht="15.6" x14ac:dyDescent="0.3">
      <c r="B7" s="92"/>
      <c r="C7" s="94" t="s">
        <v>12</v>
      </c>
      <c r="D7" s="178"/>
      <c r="E7" s="142" t="s">
        <v>15</v>
      </c>
      <c r="F7" s="178"/>
      <c r="G7" s="92"/>
      <c r="H7" s="92"/>
      <c r="I7" s="92"/>
    </row>
    <row r="8" spans="1:27" ht="15.6" x14ac:dyDescent="0.3">
      <c r="A8" s="38"/>
      <c r="B8" s="92"/>
      <c r="C8" s="131"/>
      <c r="D8" s="142"/>
      <c r="E8" s="142"/>
      <c r="F8" s="96"/>
      <c r="G8" s="92"/>
      <c r="H8" s="92"/>
      <c r="I8" s="92"/>
    </row>
    <row r="9" spans="1:27" ht="15.6" x14ac:dyDescent="0.3">
      <c r="A9" s="92"/>
      <c r="B9" s="38"/>
      <c r="C9" s="38" t="s">
        <v>8</v>
      </c>
      <c r="D9" s="43"/>
      <c r="E9" s="43"/>
      <c r="F9" s="43"/>
      <c r="G9" s="43"/>
      <c r="H9" s="94" t="s">
        <v>9</v>
      </c>
      <c r="I9" s="47"/>
    </row>
    <row r="10" spans="1:27" ht="15.6" x14ac:dyDescent="0.3">
      <c r="A10" s="93"/>
      <c r="B10" s="92"/>
      <c r="C10" s="92"/>
      <c r="F10" s="163"/>
      <c r="H10" s="100"/>
      <c r="I10" s="100"/>
      <c r="J10" s="11"/>
      <c r="K10" s="11"/>
      <c r="L10" s="11"/>
      <c r="M10" s="11"/>
      <c r="N10" s="11"/>
      <c r="O10" s="11"/>
      <c r="P10" s="19"/>
      <c r="Q10" s="11"/>
      <c r="R10" s="24"/>
      <c r="T10" s="1"/>
      <c r="U10" s="1"/>
      <c r="V10" s="1"/>
      <c r="W10" s="1"/>
      <c r="X10" s="1"/>
      <c r="Y10" s="1"/>
      <c r="Z10" s="1"/>
      <c r="AA10" s="1"/>
    </row>
    <row r="11" spans="1:27" ht="15.6" x14ac:dyDescent="0.3">
      <c r="A11" s="149" t="s">
        <v>10</v>
      </c>
      <c r="B11" s="36" t="s">
        <v>11</v>
      </c>
      <c r="C11" s="36"/>
      <c r="D11" s="175" t="s">
        <v>204</v>
      </c>
      <c r="E11" s="175" t="s">
        <v>205</v>
      </c>
      <c r="F11" s="175" t="s">
        <v>206</v>
      </c>
      <c r="G11" s="175" t="s">
        <v>207</v>
      </c>
      <c r="H11" s="175" t="s">
        <v>208</v>
      </c>
      <c r="I11" s="175" t="s">
        <v>215</v>
      </c>
      <c r="J11" s="11"/>
      <c r="K11" s="11"/>
      <c r="L11" s="11"/>
      <c r="M11" s="11"/>
      <c r="N11" s="11"/>
      <c r="O11" s="11"/>
      <c r="P11" s="19"/>
      <c r="Q11" s="11"/>
      <c r="R11" s="24"/>
      <c r="T11" s="1"/>
      <c r="U11" s="1"/>
      <c r="V11" s="1"/>
      <c r="W11" s="1"/>
      <c r="X11" s="1"/>
      <c r="Y11" s="1"/>
      <c r="Z11" s="1"/>
      <c r="AA11" s="1"/>
    </row>
    <row r="12" spans="1:27" ht="15.6" x14ac:dyDescent="0.3">
      <c r="A12" s="92"/>
      <c r="B12" s="36" t="s">
        <v>133</v>
      </c>
      <c r="C12" s="36"/>
      <c r="D12" s="146" t="s">
        <v>209</v>
      </c>
      <c r="E12" s="146" t="s">
        <v>209</v>
      </c>
      <c r="F12" s="146" t="s">
        <v>209</v>
      </c>
      <c r="G12" s="146" t="s">
        <v>209</v>
      </c>
      <c r="H12" s="146" t="s">
        <v>209</v>
      </c>
      <c r="I12" s="146" t="s">
        <v>211</v>
      </c>
      <c r="J12" s="11"/>
      <c r="K12" s="11"/>
      <c r="L12" s="11"/>
      <c r="M12" s="11"/>
      <c r="N12" s="11"/>
      <c r="O12" s="11"/>
      <c r="P12" s="19"/>
      <c r="Q12" s="11"/>
      <c r="R12" s="24"/>
      <c r="T12" s="1"/>
      <c r="U12" s="1"/>
      <c r="V12" s="1"/>
      <c r="W12" s="1"/>
      <c r="X12" s="1"/>
      <c r="Y12" s="1"/>
      <c r="Z12" s="1"/>
      <c r="AA12" s="1"/>
    </row>
    <row r="13" spans="1:27" ht="15" x14ac:dyDescent="0.25">
      <c r="A13" s="170" t="s">
        <v>90</v>
      </c>
      <c r="B13" s="92"/>
      <c r="C13" s="92" t="s">
        <v>64</v>
      </c>
      <c r="D13" s="67"/>
      <c r="E13" s="67"/>
      <c r="F13" s="67"/>
      <c r="G13" s="67"/>
      <c r="H13" s="67"/>
      <c r="I13" s="67">
        <f>D13+E13+F13+G13+H13</f>
        <v>0</v>
      </c>
      <c r="J13" s="11"/>
      <c r="K13" s="11"/>
      <c r="L13" s="11"/>
      <c r="M13" s="11"/>
      <c r="N13" s="11"/>
      <c r="O13" s="11"/>
      <c r="P13" s="19"/>
      <c r="Q13" s="11"/>
      <c r="R13" s="24"/>
      <c r="T13" s="1"/>
      <c r="U13" s="1"/>
      <c r="V13" s="1"/>
      <c r="W13" s="1"/>
      <c r="X13" s="1"/>
      <c r="Y13" s="1"/>
      <c r="Z13" s="1"/>
      <c r="AA13" s="1"/>
    </row>
    <row r="14" spans="1:27" ht="15" x14ac:dyDescent="0.25">
      <c r="A14" s="170" t="s">
        <v>91</v>
      </c>
      <c r="B14" s="92"/>
      <c r="C14" s="92" t="s">
        <v>14</v>
      </c>
      <c r="D14" s="67"/>
      <c r="E14" s="67"/>
      <c r="F14" s="67"/>
      <c r="G14" s="67"/>
      <c r="H14" s="67"/>
      <c r="I14" s="67">
        <f t="shared" ref="I14:I21" si="0">D14+E14+F14+G14+H14</f>
        <v>0</v>
      </c>
      <c r="J14" s="11"/>
      <c r="K14" s="11"/>
      <c r="L14" s="11"/>
      <c r="M14" s="11"/>
      <c r="N14" s="11"/>
      <c r="O14" s="11"/>
      <c r="P14" s="19"/>
      <c r="Q14" s="11"/>
      <c r="R14" s="24"/>
      <c r="T14" s="1"/>
      <c r="U14" s="1"/>
      <c r="V14" s="1"/>
      <c r="W14" s="1"/>
      <c r="X14" s="1"/>
      <c r="Y14" s="1"/>
      <c r="Z14" s="1"/>
      <c r="AA14" s="1"/>
    </row>
    <row r="15" spans="1:27" ht="15" x14ac:dyDescent="0.25">
      <c r="A15" s="170" t="s">
        <v>92</v>
      </c>
      <c r="B15" s="92"/>
      <c r="C15" s="113" t="s">
        <v>67</v>
      </c>
      <c r="D15" s="69"/>
      <c r="E15" s="69"/>
      <c r="F15" s="69"/>
      <c r="G15" s="69"/>
      <c r="H15" s="69"/>
      <c r="I15" s="67">
        <f t="shared" si="0"/>
        <v>0</v>
      </c>
      <c r="J15" s="11"/>
      <c r="K15" s="11"/>
      <c r="L15" s="11"/>
      <c r="M15" s="11"/>
      <c r="N15" s="11"/>
      <c r="O15" s="11"/>
      <c r="P15" s="19"/>
      <c r="Q15" s="11"/>
      <c r="R15" s="24"/>
      <c r="T15" s="1"/>
      <c r="U15" s="1"/>
      <c r="V15" s="1"/>
      <c r="W15" s="1"/>
      <c r="X15" s="1"/>
      <c r="Y15" s="1"/>
      <c r="Z15" s="1"/>
      <c r="AA15" s="1"/>
    </row>
    <row r="16" spans="1:27" ht="15" x14ac:dyDescent="0.25">
      <c r="A16" s="170" t="s">
        <v>93</v>
      </c>
      <c r="B16" s="92"/>
      <c r="C16" s="114" t="s">
        <v>69</v>
      </c>
      <c r="D16" s="67"/>
      <c r="E16" s="67"/>
      <c r="F16" s="67"/>
      <c r="G16" s="67"/>
      <c r="H16" s="67"/>
      <c r="I16" s="67">
        <f t="shared" si="0"/>
        <v>0</v>
      </c>
      <c r="J16" s="11"/>
      <c r="K16" s="11"/>
      <c r="L16" s="11"/>
      <c r="M16" s="11"/>
      <c r="N16" s="11"/>
      <c r="O16" s="11"/>
      <c r="P16" s="19"/>
      <c r="Q16" s="11"/>
      <c r="R16" s="24"/>
      <c r="T16" s="1"/>
      <c r="U16" s="1"/>
      <c r="V16" s="1"/>
      <c r="W16" s="1"/>
      <c r="X16" s="1"/>
      <c r="Y16" s="1"/>
      <c r="Z16" s="1"/>
      <c r="AA16" s="1"/>
    </row>
    <row r="17" spans="1:27" ht="15" x14ac:dyDescent="0.25">
      <c r="A17" s="170" t="s">
        <v>94</v>
      </c>
      <c r="B17" s="92"/>
      <c r="C17" s="114" t="s">
        <v>110</v>
      </c>
      <c r="D17" s="67"/>
      <c r="E17" s="67"/>
      <c r="F17" s="67"/>
      <c r="G17" s="67"/>
      <c r="H17" s="67"/>
      <c r="I17" s="67">
        <f t="shared" si="0"/>
        <v>0</v>
      </c>
      <c r="J17" s="11"/>
      <c r="K17" s="11"/>
      <c r="L17" s="11"/>
      <c r="M17" s="11"/>
      <c r="N17" s="11"/>
      <c r="O17" s="11"/>
      <c r="P17" s="19"/>
      <c r="Q17" s="11"/>
      <c r="R17" s="24"/>
      <c r="T17" s="1"/>
      <c r="U17" s="1"/>
      <c r="V17" s="1"/>
      <c r="W17" s="1"/>
      <c r="X17" s="1"/>
      <c r="Y17" s="1"/>
      <c r="Z17" s="1"/>
      <c r="AA17" s="1"/>
    </row>
    <row r="18" spans="1:27" ht="15" x14ac:dyDescent="0.25">
      <c r="A18" s="170" t="s">
        <v>95</v>
      </c>
      <c r="B18" s="92"/>
      <c r="C18" s="113" t="s">
        <v>104</v>
      </c>
      <c r="D18" s="69"/>
      <c r="E18" s="69"/>
      <c r="F18" s="69"/>
      <c r="G18" s="69"/>
      <c r="H18" s="69"/>
      <c r="I18" s="67">
        <f t="shared" si="0"/>
        <v>0</v>
      </c>
      <c r="J18" s="19"/>
      <c r="K18" s="19"/>
      <c r="L18" s="19"/>
      <c r="M18" s="19"/>
      <c r="N18" s="19"/>
      <c r="O18" s="19"/>
      <c r="P18" s="19"/>
      <c r="Q18" s="19"/>
      <c r="R18" s="24"/>
      <c r="T18" s="1"/>
      <c r="U18" s="1"/>
      <c r="V18" s="1"/>
      <c r="W18" s="1"/>
      <c r="X18" s="1"/>
      <c r="Y18" s="1"/>
      <c r="Z18" s="1"/>
      <c r="AA18" s="1"/>
    </row>
    <row r="19" spans="1:27" ht="15" x14ac:dyDescent="0.25">
      <c r="A19" s="170" t="s">
        <v>190</v>
      </c>
      <c r="B19" s="92"/>
      <c r="C19" s="113" t="s">
        <v>184</v>
      </c>
      <c r="D19" s="67"/>
      <c r="E19" s="67"/>
      <c r="F19" s="67"/>
      <c r="G19" s="67"/>
      <c r="H19" s="67"/>
      <c r="I19" s="67">
        <f t="shared" si="0"/>
        <v>0</v>
      </c>
      <c r="J19" s="5"/>
      <c r="K19" s="5"/>
      <c r="L19" s="5"/>
      <c r="M19" s="5"/>
      <c r="N19" s="5"/>
      <c r="O19" s="5"/>
      <c r="P19" s="5"/>
      <c r="Q19" s="5"/>
      <c r="R19" s="5"/>
      <c r="S19" s="8"/>
      <c r="U19" s="1"/>
      <c r="V19" s="1"/>
      <c r="W19" s="1"/>
      <c r="X19" s="1"/>
      <c r="Y19" s="1"/>
      <c r="Z19" s="1"/>
      <c r="AA19" s="1"/>
    </row>
    <row r="20" spans="1:27" ht="15" x14ac:dyDescent="0.25">
      <c r="A20" s="170" t="s">
        <v>191</v>
      </c>
      <c r="B20" s="92"/>
      <c r="C20" s="113" t="s">
        <v>185</v>
      </c>
      <c r="D20" s="67"/>
      <c r="E20" s="67"/>
      <c r="F20" s="67"/>
      <c r="G20" s="67"/>
      <c r="H20" s="67"/>
      <c r="I20" s="67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8"/>
      <c r="U20" s="1"/>
      <c r="V20" s="1"/>
      <c r="W20" s="1"/>
      <c r="X20" s="1"/>
      <c r="Y20" s="1"/>
      <c r="Z20" s="1"/>
      <c r="AA20" s="1"/>
    </row>
    <row r="21" spans="1:27" ht="15" x14ac:dyDescent="0.25">
      <c r="A21" s="160" t="s">
        <v>97</v>
      </c>
      <c r="B21" s="92"/>
      <c r="C21" s="113" t="s">
        <v>71</v>
      </c>
      <c r="D21" s="67"/>
      <c r="E21" s="67"/>
      <c r="F21" s="67"/>
      <c r="G21" s="67"/>
      <c r="H21" s="67"/>
      <c r="I21" s="67">
        <f t="shared" si="0"/>
        <v>0</v>
      </c>
      <c r="J21" s="11"/>
      <c r="K21" s="11"/>
      <c r="L21" s="11"/>
      <c r="M21" s="11"/>
      <c r="N21" s="11"/>
      <c r="O21" s="11"/>
      <c r="P21" s="19"/>
      <c r="Q21" s="11"/>
      <c r="R21" s="19"/>
      <c r="S21" s="11"/>
      <c r="T21" s="24"/>
      <c r="U21" s="1"/>
      <c r="V21" s="1"/>
      <c r="W21" s="1"/>
      <c r="X21" s="1"/>
      <c r="Y21" s="1"/>
      <c r="Z21" s="1"/>
      <c r="AA21" s="1"/>
    </row>
    <row r="22" spans="1:27" ht="15.6" x14ac:dyDescent="0.3">
      <c r="A22" s="160" t="s">
        <v>98</v>
      </c>
      <c r="B22" s="92"/>
      <c r="C22" s="113" t="s">
        <v>29</v>
      </c>
      <c r="D22" s="70">
        <f t="shared" ref="D22:I22" si="1">SUM(D13:D21)</f>
        <v>0</v>
      </c>
      <c r="E22" s="70">
        <f t="shared" si="1"/>
        <v>0</v>
      </c>
      <c r="F22" s="70">
        <f t="shared" si="1"/>
        <v>0</v>
      </c>
      <c r="G22" s="70">
        <f t="shared" si="1"/>
        <v>0</v>
      </c>
      <c r="H22" s="70">
        <f t="shared" si="1"/>
        <v>0</v>
      </c>
      <c r="I22" s="70">
        <f t="shared" si="1"/>
        <v>0</v>
      </c>
      <c r="J22" s="11"/>
      <c r="K22" s="11"/>
      <c r="L22" s="11"/>
      <c r="M22" s="11"/>
      <c r="N22" s="11"/>
      <c r="O22" s="11"/>
      <c r="P22" s="19"/>
      <c r="Q22" s="11"/>
      <c r="R22" s="19"/>
      <c r="S22" s="11"/>
      <c r="T22" s="24"/>
      <c r="U22" s="1"/>
      <c r="V22" s="1"/>
      <c r="W22" s="1"/>
      <c r="X22" s="1"/>
      <c r="Y22" s="1"/>
      <c r="Z22" s="1"/>
      <c r="AA22" s="1"/>
    </row>
    <row r="23" spans="1:27" ht="15" x14ac:dyDescent="0.25">
      <c r="A23" s="171"/>
      <c r="B23" s="92"/>
      <c r="C23" s="92"/>
      <c r="D23" s="5"/>
      <c r="E23" s="12"/>
      <c r="F23" s="4"/>
      <c r="G23" s="21"/>
      <c r="H23" s="21"/>
      <c r="I23" s="5"/>
      <c r="J23" s="11"/>
      <c r="K23" s="11"/>
      <c r="L23" s="11"/>
      <c r="M23" s="11"/>
      <c r="N23" s="11"/>
      <c r="O23" s="11"/>
      <c r="P23" s="19"/>
      <c r="Q23" s="11"/>
      <c r="R23" s="19"/>
      <c r="S23" s="11"/>
      <c r="T23" s="24"/>
      <c r="U23" s="1"/>
      <c r="V23" s="1"/>
      <c r="W23" s="1"/>
      <c r="X23" s="1"/>
      <c r="Y23" s="1"/>
      <c r="Z23" s="1"/>
      <c r="AA23" s="1"/>
    </row>
    <row r="24" spans="1:27" ht="15" x14ac:dyDescent="0.25">
      <c r="A24" s="171"/>
      <c r="B24" s="92"/>
      <c r="C24" s="92"/>
      <c r="D24" s="5"/>
      <c r="E24" s="12"/>
      <c r="F24" s="4"/>
      <c r="G24" s="12"/>
      <c r="H24" s="12"/>
      <c r="I24" s="5"/>
      <c r="J24" s="11"/>
      <c r="K24" s="11"/>
      <c r="L24" s="11"/>
      <c r="M24" s="11"/>
      <c r="N24" s="11"/>
      <c r="O24" s="11"/>
      <c r="P24" s="19"/>
      <c r="Q24" s="11"/>
      <c r="R24" s="19"/>
      <c r="S24" s="11"/>
      <c r="T24" s="24"/>
      <c r="U24" s="1"/>
      <c r="V24" s="1"/>
      <c r="W24" s="1"/>
      <c r="X24" s="1"/>
      <c r="Y24" s="1"/>
      <c r="Z24" s="1"/>
      <c r="AA24" s="1"/>
    </row>
    <row r="25" spans="1:27" ht="15.6" x14ac:dyDescent="0.3">
      <c r="A25" s="169" t="s">
        <v>30</v>
      </c>
      <c r="B25" s="36" t="s">
        <v>31</v>
      </c>
      <c r="C25" s="36"/>
      <c r="D25" s="175" t="s">
        <v>204</v>
      </c>
      <c r="E25" s="175" t="s">
        <v>205</v>
      </c>
      <c r="F25" s="175" t="s">
        <v>206</v>
      </c>
      <c r="G25" s="175" t="s">
        <v>207</v>
      </c>
      <c r="H25" s="175" t="s">
        <v>208</v>
      </c>
      <c r="I25" s="175" t="s">
        <v>215</v>
      </c>
      <c r="J25" s="11"/>
      <c r="K25" s="11"/>
      <c r="L25" s="11"/>
      <c r="M25" s="11"/>
      <c r="N25" s="11"/>
      <c r="O25" s="11"/>
      <c r="P25" s="19"/>
      <c r="Q25" s="11"/>
      <c r="R25" s="19"/>
      <c r="S25" s="11"/>
      <c r="T25" s="24"/>
      <c r="U25" s="1"/>
      <c r="V25" s="1"/>
      <c r="W25" s="1"/>
      <c r="X25" s="1"/>
      <c r="Y25" s="1"/>
      <c r="Z25" s="1"/>
      <c r="AA25" s="1"/>
    </row>
    <row r="26" spans="1:27" ht="15.6" x14ac:dyDescent="0.3">
      <c r="A26" s="171"/>
      <c r="B26" s="110" t="s">
        <v>143</v>
      </c>
      <c r="C26" s="110"/>
      <c r="D26" s="146" t="s">
        <v>209</v>
      </c>
      <c r="E26" s="146" t="s">
        <v>209</v>
      </c>
      <c r="F26" s="146" t="s">
        <v>209</v>
      </c>
      <c r="G26" s="146" t="s">
        <v>209</v>
      </c>
      <c r="H26" s="146" t="s">
        <v>209</v>
      </c>
      <c r="I26" s="146" t="s">
        <v>211</v>
      </c>
      <c r="J26" s="11"/>
      <c r="K26" s="11"/>
      <c r="L26" s="11"/>
      <c r="M26" s="11"/>
      <c r="N26" s="11"/>
      <c r="O26" s="11"/>
      <c r="P26" s="19"/>
      <c r="Q26" s="11"/>
      <c r="R26" s="19"/>
      <c r="S26" s="11"/>
      <c r="T26" s="24"/>
      <c r="U26" s="1"/>
      <c r="V26" s="1"/>
      <c r="W26" s="1"/>
      <c r="X26" s="1"/>
      <c r="Y26" s="1"/>
      <c r="Z26" s="1"/>
      <c r="AA26" s="1"/>
    </row>
    <row r="27" spans="1:27" ht="15" x14ac:dyDescent="0.25">
      <c r="A27" s="171"/>
      <c r="B27" s="153" t="s">
        <v>144</v>
      </c>
      <c r="C27" s="153"/>
      <c r="J27" s="1"/>
      <c r="K27" s="1"/>
      <c r="L27" s="1"/>
      <c r="M27" s="1"/>
      <c r="N27" s="1"/>
      <c r="O27" s="1"/>
      <c r="P27" s="19"/>
      <c r="Q27" s="1"/>
      <c r="R27" s="19"/>
      <c r="S27" s="1"/>
      <c r="T27" s="24"/>
      <c r="U27" s="1"/>
      <c r="V27" s="1"/>
      <c r="W27" s="1"/>
      <c r="X27" s="1"/>
      <c r="Y27" s="1"/>
      <c r="Z27" s="1"/>
      <c r="AA27" s="1"/>
    </row>
    <row r="28" spans="1:27" ht="15" x14ac:dyDescent="0.25">
      <c r="A28" s="160" t="s">
        <v>28</v>
      </c>
      <c r="B28" s="101"/>
      <c r="C28" s="79" t="s">
        <v>192</v>
      </c>
      <c r="D28" s="67"/>
      <c r="E28" s="67"/>
      <c r="F28" s="67"/>
      <c r="G28" s="67"/>
      <c r="H28" s="67"/>
      <c r="I28" s="67">
        <f t="shared" ref="I28:I37" si="2">D28+E28+F28+G28+H28</f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4"/>
      <c r="U28" s="1"/>
      <c r="V28" s="1"/>
      <c r="W28" s="1"/>
      <c r="X28" s="1"/>
      <c r="Y28" s="1"/>
      <c r="Z28" s="1"/>
      <c r="AA28" s="1"/>
    </row>
    <row r="29" spans="1:27" ht="15" x14ac:dyDescent="0.25">
      <c r="A29" s="160" t="s">
        <v>32</v>
      </c>
      <c r="B29" s="101"/>
      <c r="C29" s="120"/>
      <c r="D29" s="67"/>
      <c r="E29" s="67"/>
      <c r="F29" s="67"/>
      <c r="G29" s="67"/>
      <c r="H29" s="67"/>
      <c r="I29" s="67">
        <f t="shared" si="2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0"/>
      <c r="U29" s="1"/>
      <c r="V29" s="1"/>
      <c r="W29" s="1"/>
      <c r="X29" s="1"/>
      <c r="Y29" s="1"/>
      <c r="Z29" s="1"/>
      <c r="AA29" s="1"/>
    </row>
    <row r="30" spans="1:27" ht="15" x14ac:dyDescent="0.25">
      <c r="A30" s="160" t="s">
        <v>34</v>
      </c>
      <c r="B30" s="101"/>
      <c r="C30" s="120"/>
      <c r="D30" s="67"/>
      <c r="E30" s="67"/>
      <c r="F30" s="67"/>
      <c r="G30" s="67"/>
      <c r="H30" s="67"/>
      <c r="I30" s="67">
        <f t="shared" si="2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0"/>
      <c r="U30" s="1"/>
      <c r="V30" s="1"/>
      <c r="W30" s="1"/>
      <c r="X30" s="1"/>
      <c r="Y30" s="1"/>
      <c r="Z30" s="1"/>
      <c r="AA30" s="1"/>
    </row>
    <row r="31" spans="1:27" ht="15" x14ac:dyDescent="0.25">
      <c r="A31" s="160" t="s">
        <v>36</v>
      </c>
      <c r="B31" s="101"/>
      <c r="C31" s="120"/>
      <c r="D31" s="67"/>
      <c r="E31" s="67"/>
      <c r="F31" s="67"/>
      <c r="G31" s="67"/>
      <c r="H31" s="67"/>
      <c r="I31" s="67">
        <f t="shared" si="2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0"/>
      <c r="U31" s="1"/>
      <c r="V31" s="1"/>
      <c r="W31" s="1"/>
      <c r="X31" s="1"/>
      <c r="Y31" s="1"/>
      <c r="Z31" s="1"/>
      <c r="AA31" s="1"/>
    </row>
    <row r="32" spans="1:27" ht="15" x14ac:dyDescent="0.25">
      <c r="A32" s="160" t="s">
        <v>149</v>
      </c>
      <c r="B32" s="101"/>
      <c r="C32" s="120"/>
      <c r="D32" s="67"/>
      <c r="E32" s="67"/>
      <c r="F32" s="67"/>
      <c r="G32" s="67"/>
      <c r="H32" s="67"/>
      <c r="I32" s="67">
        <f t="shared" si="2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0"/>
      <c r="U32" s="1"/>
      <c r="V32" s="1"/>
      <c r="W32" s="1"/>
      <c r="X32" s="1"/>
      <c r="Y32" s="1"/>
      <c r="Z32" s="1"/>
      <c r="AA32" s="1"/>
    </row>
    <row r="33" spans="1:27" ht="15" x14ac:dyDescent="0.25">
      <c r="A33" s="160" t="s">
        <v>150</v>
      </c>
      <c r="B33" s="101"/>
      <c r="C33" s="120"/>
      <c r="D33" s="67"/>
      <c r="E33" s="67"/>
      <c r="F33" s="67"/>
      <c r="G33" s="67"/>
      <c r="H33" s="67"/>
      <c r="I33" s="67">
        <f t="shared" si="2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0"/>
      <c r="U33" s="1"/>
      <c r="V33" s="1"/>
      <c r="W33" s="1"/>
      <c r="X33" s="1"/>
      <c r="Y33" s="1"/>
      <c r="Z33" s="1"/>
      <c r="AA33" s="1"/>
    </row>
    <row r="34" spans="1:27" ht="15" x14ac:dyDescent="0.25">
      <c r="A34" s="160" t="s">
        <v>151</v>
      </c>
      <c r="B34" s="101"/>
      <c r="C34" s="120"/>
      <c r="D34" s="67"/>
      <c r="E34" s="67"/>
      <c r="F34" s="67"/>
      <c r="G34" s="67"/>
      <c r="H34" s="67"/>
      <c r="I34" s="67">
        <f t="shared" si="2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0"/>
      <c r="U34" s="1"/>
      <c r="V34" s="1"/>
      <c r="W34" s="1"/>
      <c r="X34" s="1"/>
      <c r="Y34" s="1"/>
      <c r="Z34" s="1"/>
      <c r="AA34" s="1"/>
    </row>
    <row r="35" spans="1:27" ht="15" x14ac:dyDescent="0.25">
      <c r="A35" s="160" t="s">
        <v>152</v>
      </c>
      <c r="B35" s="101"/>
      <c r="C35" s="120"/>
      <c r="D35" s="67"/>
      <c r="E35" s="67"/>
      <c r="F35" s="67"/>
      <c r="G35" s="67"/>
      <c r="H35" s="67"/>
      <c r="I35" s="67">
        <f t="shared" si="2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0"/>
      <c r="U35" s="1"/>
      <c r="V35" s="1"/>
      <c r="W35" s="1"/>
      <c r="X35" s="1"/>
      <c r="Y35" s="1"/>
      <c r="Z35" s="1"/>
      <c r="AA35" s="1"/>
    </row>
    <row r="36" spans="1:27" ht="15" x14ac:dyDescent="0.25">
      <c r="A36" s="160" t="s">
        <v>153</v>
      </c>
      <c r="B36" s="101"/>
      <c r="C36" s="120"/>
      <c r="D36" s="67"/>
      <c r="E36" s="67"/>
      <c r="F36" s="67"/>
      <c r="G36" s="67"/>
      <c r="H36" s="67"/>
      <c r="I36" s="67">
        <f t="shared" si="2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0"/>
      <c r="U36" s="1"/>
      <c r="V36" s="1"/>
      <c r="W36" s="1"/>
      <c r="X36" s="1"/>
      <c r="Y36" s="1"/>
      <c r="Z36" s="1"/>
      <c r="AA36" s="1"/>
    </row>
    <row r="37" spans="1:27" ht="15" x14ac:dyDescent="0.25">
      <c r="A37" s="160" t="s">
        <v>154</v>
      </c>
      <c r="B37" s="101"/>
      <c r="C37" s="120"/>
      <c r="D37" s="67"/>
      <c r="E37" s="67"/>
      <c r="F37" s="67"/>
      <c r="G37" s="67"/>
      <c r="H37" s="67"/>
      <c r="I37" s="67">
        <f t="shared" si="2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0"/>
      <c r="U37" s="1"/>
      <c r="V37" s="1"/>
      <c r="W37" s="1"/>
      <c r="X37" s="1"/>
      <c r="Y37" s="1"/>
      <c r="Z37" s="1"/>
      <c r="AA37" s="1"/>
    </row>
    <row r="38" spans="1:27" ht="15.6" x14ac:dyDescent="0.3">
      <c r="A38" s="160" t="s">
        <v>155</v>
      </c>
      <c r="B38" s="109"/>
      <c r="C38" s="109" t="s">
        <v>41</v>
      </c>
      <c r="D38" s="157">
        <f t="shared" ref="D38" si="3">SUM(D28:D37)</f>
        <v>0</v>
      </c>
      <c r="E38" s="157">
        <f t="shared" ref="E38:I38" si="4">SUM(E28:E37)</f>
        <v>0</v>
      </c>
      <c r="F38" s="157">
        <f t="shared" si="4"/>
        <v>0</v>
      </c>
      <c r="G38" s="157">
        <f t="shared" si="4"/>
        <v>0</v>
      </c>
      <c r="H38" s="157">
        <f t="shared" si="4"/>
        <v>0</v>
      </c>
      <c r="I38" s="157">
        <f t="shared" si="4"/>
        <v>0</v>
      </c>
      <c r="J38" s="1"/>
      <c r="K38" s="1"/>
      <c r="L38" s="1"/>
      <c r="M38" s="1"/>
      <c r="N38" s="1"/>
      <c r="O38" s="1"/>
      <c r="P38" s="1"/>
      <c r="Q38" s="1"/>
      <c r="R38" s="19"/>
      <c r="S38" s="1"/>
      <c r="T38" s="10"/>
      <c r="U38" s="1"/>
      <c r="V38" s="1"/>
      <c r="W38" s="1"/>
      <c r="X38" s="1"/>
      <c r="Y38" s="1"/>
      <c r="Z38" s="1"/>
      <c r="AA38" s="1"/>
    </row>
    <row r="39" spans="1:27" ht="15.6" x14ac:dyDescent="0.3">
      <c r="A39" s="170"/>
      <c r="B39" s="108" t="s">
        <v>135</v>
      </c>
      <c r="C39" s="108"/>
      <c r="D39" s="77"/>
      <c r="E39" s="77"/>
      <c r="F39" s="77"/>
      <c r="G39" s="77"/>
      <c r="H39" s="77"/>
      <c r="I39" s="77"/>
      <c r="K39" s="33"/>
      <c r="L39" s="1"/>
      <c r="N39" s="1"/>
      <c r="O39" s="1"/>
      <c r="Q39" s="1"/>
      <c r="R39" s="33"/>
      <c r="S39" s="1"/>
      <c r="T39" s="10"/>
      <c r="U39" s="1"/>
      <c r="V39" s="1"/>
      <c r="W39" s="1"/>
      <c r="X39" s="1"/>
      <c r="Y39" s="1"/>
      <c r="Z39" s="1"/>
      <c r="AA39" s="1"/>
    </row>
    <row r="40" spans="1:27" ht="15" x14ac:dyDescent="0.25">
      <c r="A40" s="160" t="s">
        <v>156</v>
      </c>
      <c r="B40" s="92"/>
      <c r="C40" s="101" t="s">
        <v>87</v>
      </c>
      <c r="D40" s="67"/>
      <c r="E40" s="67"/>
      <c r="F40" s="67"/>
      <c r="G40" s="67"/>
      <c r="H40" s="67"/>
      <c r="I40" s="67">
        <f t="shared" ref="I40:I44" si="5">D40+E40+F40+G40+H40</f>
        <v>0</v>
      </c>
      <c r="K40" s="17"/>
    </row>
    <row r="41" spans="1:27" ht="15" x14ac:dyDescent="0.25">
      <c r="A41" s="160" t="s">
        <v>157</v>
      </c>
      <c r="B41" s="92"/>
      <c r="C41" s="101" t="s">
        <v>127</v>
      </c>
      <c r="D41" s="67"/>
      <c r="E41" s="67"/>
      <c r="F41" s="67"/>
      <c r="G41" s="67"/>
      <c r="H41" s="67"/>
      <c r="I41" s="67">
        <f t="shared" si="5"/>
        <v>0</v>
      </c>
      <c r="K41" s="17"/>
    </row>
    <row r="42" spans="1:27" ht="15" x14ac:dyDescent="0.25">
      <c r="A42" s="160" t="s">
        <v>158</v>
      </c>
      <c r="B42" s="92"/>
      <c r="C42" s="101" t="s">
        <v>16</v>
      </c>
      <c r="D42" s="69"/>
      <c r="E42" s="69"/>
      <c r="F42" s="69"/>
      <c r="G42" s="69"/>
      <c r="H42" s="69"/>
      <c r="I42" s="67">
        <f t="shared" si="5"/>
        <v>0</v>
      </c>
      <c r="K42" s="17"/>
    </row>
    <row r="43" spans="1:27" ht="15.6" x14ac:dyDescent="0.3">
      <c r="A43" s="170" t="s">
        <v>159</v>
      </c>
      <c r="B43" s="109"/>
      <c r="C43" s="109" t="s">
        <v>44</v>
      </c>
      <c r="D43" s="83">
        <f t="shared" ref="D43" si="6">D38-SUM(D40:D42)</f>
        <v>0</v>
      </c>
      <c r="E43" s="83">
        <f t="shared" ref="E43:I43" si="7">E38-SUM(E40:E42)</f>
        <v>0</v>
      </c>
      <c r="F43" s="83">
        <f t="shared" si="7"/>
        <v>0</v>
      </c>
      <c r="G43" s="83">
        <f t="shared" si="7"/>
        <v>0</v>
      </c>
      <c r="H43" s="83">
        <f t="shared" si="7"/>
        <v>0</v>
      </c>
      <c r="I43" s="83">
        <f t="shared" si="7"/>
        <v>0</v>
      </c>
    </row>
    <row r="44" spans="1:27" ht="15" x14ac:dyDescent="0.25">
      <c r="A44" s="160" t="s">
        <v>160</v>
      </c>
      <c r="B44" s="92"/>
      <c r="C44" s="101" t="s">
        <v>45</v>
      </c>
      <c r="D44" s="67"/>
      <c r="E44" s="67"/>
      <c r="F44" s="67"/>
      <c r="G44" s="67"/>
      <c r="H44" s="67"/>
      <c r="I44" s="67">
        <f t="shared" si="5"/>
        <v>0</v>
      </c>
    </row>
    <row r="45" spans="1:27" ht="15.6" x14ac:dyDescent="0.3">
      <c r="A45" s="170" t="s">
        <v>161</v>
      </c>
      <c r="B45" s="109"/>
      <c r="C45" s="109" t="s">
        <v>46</v>
      </c>
      <c r="D45" s="83">
        <f t="shared" ref="D45" si="8">D43-D44</f>
        <v>0</v>
      </c>
      <c r="E45" s="83">
        <f t="shared" ref="E45:I45" si="9">E43-E44</f>
        <v>0</v>
      </c>
      <c r="F45" s="83">
        <f t="shared" si="9"/>
        <v>0</v>
      </c>
      <c r="G45" s="83">
        <f t="shared" si="9"/>
        <v>0</v>
      </c>
      <c r="H45" s="83">
        <f t="shared" si="9"/>
        <v>0</v>
      </c>
      <c r="I45" s="83">
        <f t="shared" si="9"/>
        <v>0</v>
      </c>
    </row>
    <row r="46" spans="1:27" ht="15.6" x14ac:dyDescent="0.3">
      <c r="A46" s="170"/>
      <c r="B46" s="108" t="s">
        <v>136</v>
      </c>
      <c r="C46" s="108"/>
    </row>
    <row r="47" spans="1:27" ht="15" x14ac:dyDescent="0.25">
      <c r="A47" s="160" t="s">
        <v>162</v>
      </c>
      <c r="B47" s="92"/>
      <c r="C47" s="101" t="s">
        <v>18</v>
      </c>
      <c r="D47" s="67"/>
      <c r="E47" s="67"/>
      <c r="F47" s="67"/>
      <c r="G47" s="67"/>
      <c r="H47" s="67"/>
      <c r="I47" s="67">
        <f t="shared" ref="I47:I48" si="10">D47+E47+F47+G47+H47</f>
        <v>0</v>
      </c>
    </row>
    <row r="48" spans="1:27" ht="15" x14ac:dyDescent="0.25">
      <c r="A48" s="160" t="s">
        <v>163</v>
      </c>
      <c r="B48" s="92"/>
      <c r="C48" s="101" t="s">
        <v>89</v>
      </c>
      <c r="D48" s="67"/>
      <c r="E48" s="67"/>
      <c r="F48" s="67"/>
      <c r="G48" s="67"/>
      <c r="H48" s="67"/>
      <c r="I48" s="67">
        <f t="shared" si="10"/>
        <v>0</v>
      </c>
    </row>
    <row r="49" spans="1:40" ht="15.6" x14ac:dyDescent="0.3">
      <c r="A49" s="160" t="s">
        <v>164</v>
      </c>
      <c r="B49" s="92"/>
      <c r="C49" s="101" t="s">
        <v>49</v>
      </c>
      <c r="D49" s="72">
        <f t="shared" ref="D49:I49" si="11">D45-SUM(D47:D48)</f>
        <v>0</v>
      </c>
      <c r="E49" s="72">
        <f t="shared" si="11"/>
        <v>0</v>
      </c>
      <c r="F49" s="72">
        <f t="shared" si="11"/>
        <v>0</v>
      </c>
      <c r="G49" s="72">
        <f t="shared" si="11"/>
        <v>0</v>
      </c>
      <c r="H49" s="72">
        <f t="shared" si="11"/>
        <v>0</v>
      </c>
      <c r="I49" s="72">
        <f t="shared" si="11"/>
        <v>0</v>
      </c>
    </row>
    <row r="50" spans="1:40" ht="15.6" x14ac:dyDescent="0.3">
      <c r="A50" s="170"/>
      <c r="B50" s="92"/>
      <c r="C50" s="101"/>
      <c r="D50" s="68"/>
      <c r="E50" s="68"/>
      <c r="F50" s="73"/>
      <c r="G50" s="68"/>
      <c r="H50" s="73"/>
      <c r="I50" s="73"/>
    </row>
    <row r="51" spans="1:40" ht="15.6" x14ac:dyDescent="0.3">
      <c r="A51" s="37" t="s">
        <v>53</v>
      </c>
      <c r="B51" s="14" t="s">
        <v>54</v>
      </c>
      <c r="C51" s="1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U51" s="10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5">
      <c r="B52" s="54"/>
      <c r="C52" s="182" t="s">
        <v>219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U52" s="10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5">
      <c r="B53" s="54"/>
      <c r="C53" s="182" t="s">
        <v>220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U53" s="10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5">
      <c r="C54" s="183" t="s">
        <v>221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U54" s="10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22.8" x14ac:dyDescent="0.4">
      <c r="C55" s="29" t="s">
        <v>55</v>
      </c>
      <c r="D55" s="35"/>
      <c r="E55" s="25"/>
      <c r="F55" s="76"/>
      <c r="G55" s="29" t="s">
        <v>56</v>
      </c>
      <c r="H55" s="35"/>
      <c r="I55" s="49"/>
      <c r="J55" s="11"/>
      <c r="K55" s="11"/>
      <c r="L55" s="1"/>
      <c r="M55" s="1"/>
      <c r="N55" s="1"/>
      <c r="O55" s="1"/>
      <c r="P55" s="1"/>
      <c r="Q55" s="1"/>
      <c r="R55" s="1"/>
      <c r="S55" s="1"/>
      <c r="U55" s="10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22.8" x14ac:dyDescent="0.4">
      <c r="C56" s="29" t="s">
        <v>57</v>
      </c>
      <c r="D56" s="35"/>
      <c r="E56" s="41"/>
      <c r="F56" s="76"/>
      <c r="G56" s="31" t="s">
        <v>58</v>
      </c>
      <c r="H56" s="35"/>
      <c r="I56" s="49"/>
      <c r="J56" s="11"/>
      <c r="K56" s="11"/>
      <c r="L56" s="1"/>
      <c r="M56" s="1"/>
      <c r="N56" s="1"/>
      <c r="O56" s="1"/>
      <c r="P56" s="1"/>
      <c r="Q56" s="1"/>
      <c r="R56" s="1"/>
      <c r="S56" s="1"/>
      <c r="U56" s="10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22.8" x14ac:dyDescent="0.4">
      <c r="C57" s="29" t="s">
        <v>59</v>
      </c>
      <c r="D57" s="41"/>
      <c r="E57" s="25"/>
      <c r="F57" s="76"/>
      <c r="G57" s="31" t="s">
        <v>60</v>
      </c>
      <c r="H57" s="35"/>
      <c r="I57" s="49"/>
      <c r="J57" s="11"/>
      <c r="K57" s="11"/>
      <c r="L57" s="1"/>
      <c r="M57" s="1"/>
      <c r="N57" s="1"/>
      <c r="O57" s="1"/>
      <c r="P57" s="1"/>
      <c r="Q57" s="1"/>
      <c r="R57" s="1"/>
      <c r="S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9" spans="1:40" x14ac:dyDescent="0.25">
      <c r="I59" s="180" t="s">
        <v>218</v>
      </c>
    </row>
    <row r="60" spans="1:40" x14ac:dyDescent="0.25">
      <c r="I60" s="180" t="s">
        <v>217</v>
      </c>
    </row>
    <row r="61" spans="1:40" x14ac:dyDescent="0.25">
      <c r="I61" s="181" t="s">
        <v>216</v>
      </c>
    </row>
  </sheetData>
  <mergeCells count="3">
    <mergeCell ref="A1:J1"/>
    <mergeCell ref="A2:J2"/>
    <mergeCell ref="A3:J3"/>
  </mergeCells>
  <phoneticPr fontId="4" type="noConversion"/>
  <printOptions horizontalCentered="1" verticalCentered="1"/>
  <pageMargins left="0" right="0" top="0.5" bottom="0.3" header="0" footer="0"/>
  <pageSetup scale="71" orientation="portrait" r:id="rId1"/>
  <headerFooter alignWithMargins="0">
    <oddFooter>&amp;L&amp;6&amp;Z&amp;F
Form 318C (10/07/11)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74"/>
  <sheetViews>
    <sheetView showGridLines="0" zoomScaleNormal="100" workbookViewId="0">
      <selection sqref="A1:J1"/>
    </sheetView>
  </sheetViews>
  <sheetFormatPr defaultRowHeight="13.2" x14ac:dyDescent="0.25"/>
  <cols>
    <col min="1" max="1" width="6" customWidth="1"/>
    <col min="2" max="2" width="4" customWidth="1"/>
    <col min="3" max="3" width="32.77734375" customWidth="1"/>
    <col min="4" max="9" width="15.77734375" customWidth="1"/>
    <col min="10" max="10" width="2.21875" customWidth="1"/>
    <col min="11" max="11" width="2.5546875" customWidth="1"/>
    <col min="13" max="13" width="9.77734375" bestFit="1" customWidth="1"/>
  </cols>
  <sheetData>
    <row r="1" spans="1:27" ht="18.600000000000001" customHeight="1" x14ac:dyDescent="0.3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27" ht="22.8" x14ac:dyDescent="0.4">
      <c r="A2" s="186" t="s">
        <v>165</v>
      </c>
      <c r="B2" s="186"/>
      <c r="C2" s="186"/>
      <c r="D2" s="186"/>
      <c r="E2" s="186"/>
      <c r="F2" s="186"/>
      <c r="G2" s="186"/>
      <c r="H2" s="186"/>
      <c r="I2" s="186"/>
      <c r="J2" s="186"/>
      <c r="K2" s="3"/>
      <c r="L2" s="3"/>
      <c r="M2" s="3"/>
      <c r="N2" s="3"/>
      <c r="O2" s="3"/>
      <c r="P2" s="3"/>
      <c r="Q2" s="4"/>
      <c r="R2" s="3"/>
      <c r="S2" s="3"/>
      <c r="T2" s="3"/>
    </row>
    <row r="3" spans="1:27" ht="15.6" x14ac:dyDescent="0.3">
      <c r="B3" s="30"/>
      <c r="C3" s="30"/>
      <c r="D3" s="4"/>
      <c r="E3" s="175" t="s">
        <v>203</v>
      </c>
      <c r="G3" s="4"/>
      <c r="I3" s="40" t="s">
        <v>2</v>
      </c>
      <c r="J3" s="42" t="s">
        <v>3</v>
      </c>
      <c r="K3" s="3"/>
      <c r="L3" s="3"/>
      <c r="M3" s="3"/>
      <c r="N3" s="3"/>
      <c r="O3" s="3"/>
      <c r="P3" s="3"/>
      <c r="Q3" s="4"/>
      <c r="R3" s="3"/>
      <c r="S3" s="3"/>
      <c r="T3" s="3"/>
    </row>
    <row r="4" spans="1:27" ht="15.6" x14ac:dyDescent="0.3">
      <c r="A4" s="34" t="s">
        <v>7</v>
      </c>
      <c r="B4" s="36" t="s">
        <v>210</v>
      </c>
      <c r="H4" s="12"/>
      <c r="I4" s="131" t="s">
        <v>4</v>
      </c>
      <c r="J4" s="48"/>
      <c r="K4" s="3"/>
      <c r="M4" s="3"/>
      <c r="N4" s="3"/>
      <c r="O4" s="3"/>
      <c r="P4" s="3"/>
      <c r="Q4" s="4"/>
      <c r="R4" s="4"/>
      <c r="S4" s="3"/>
      <c r="T4" s="3"/>
    </row>
    <row r="5" spans="1:27" ht="15.6" x14ac:dyDescent="0.3">
      <c r="A5" s="36" t="s">
        <v>5</v>
      </c>
      <c r="B5" s="36"/>
      <c r="C5" s="43"/>
      <c r="D5" s="92"/>
      <c r="E5" s="38" t="s">
        <v>222</v>
      </c>
      <c r="F5" s="43"/>
      <c r="G5" s="138"/>
      <c r="H5" s="131"/>
      <c r="I5" s="131" t="s">
        <v>6</v>
      </c>
      <c r="J5" s="48"/>
      <c r="K5" s="5"/>
      <c r="L5" s="5"/>
      <c r="M5" s="5"/>
      <c r="N5" s="5"/>
      <c r="O5" s="5"/>
      <c r="P5" s="5"/>
      <c r="Q5" s="5"/>
      <c r="R5" s="5"/>
      <c r="S5" s="5"/>
    </row>
    <row r="6" spans="1:27" ht="15.6" x14ac:dyDescent="0.3">
      <c r="B6" s="92"/>
      <c r="C6" s="94" t="s">
        <v>12</v>
      </c>
      <c r="D6" s="178"/>
      <c r="E6" s="142" t="s">
        <v>15</v>
      </c>
      <c r="F6" s="178"/>
      <c r="G6" s="92"/>
      <c r="H6" s="92"/>
      <c r="I6" s="92"/>
    </row>
    <row r="7" spans="1:27" ht="15.6" x14ac:dyDescent="0.3">
      <c r="A7" s="38"/>
      <c r="B7" s="92"/>
      <c r="C7" s="131"/>
      <c r="D7" s="142"/>
      <c r="E7" s="142"/>
      <c r="F7" s="96"/>
      <c r="G7" s="92"/>
      <c r="H7" s="92"/>
      <c r="I7" s="92"/>
      <c r="K7" s="5"/>
      <c r="L7" s="5"/>
      <c r="M7" s="5"/>
      <c r="N7" s="5"/>
      <c r="O7" s="5"/>
      <c r="P7" s="5"/>
      <c r="Q7" s="5"/>
      <c r="R7" s="5"/>
      <c r="S7" s="5"/>
    </row>
    <row r="8" spans="1:27" ht="15.6" x14ac:dyDescent="0.3">
      <c r="A8" s="92"/>
      <c r="B8" s="38"/>
      <c r="C8" s="38" t="s">
        <v>8</v>
      </c>
      <c r="D8" s="43"/>
      <c r="E8" s="43"/>
      <c r="F8" s="43"/>
      <c r="G8" s="43"/>
      <c r="H8" s="94" t="s">
        <v>9</v>
      </c>
      <c r="I8" s="47"/>
      <c r="K8" s="5"/>
      <c r="L8" s="5"/>
      <c r="M8" s="5"/>
      <c r="N8" s="5"/>
      <c r="O8" s="5"/>
      <c r="P8" s="5"/>
      <c r="Q8" s="5"/>
      <c r="R8" s="5"/>
    </row>
    <row r="9" spans="1:27" ht="15" x14ac:dyDescent="0.25">
      <c r="A9" s="92"/>
      <c r="B9" s="92"/>
      <c r="C9" s="92"/>
      <c r="H9" s="9"/>
      <c r="I9" s="9"/>
      <c r="J9" s="11"/>
      <c r="K9" s="11"/>
      <c r="L9" s="11"/>
      <c r="M9" s="11"/>
      <c r="N9" s="11"/>
      <c r="O9" s="11"/>
      <c r="P9" s="19"/>
      <c r="Q9" s="11"/>
      <c r="R9" s="24"/>
      <c r="T9" s="1"/>
      <c r="U9" s="1"/>
      <c r="V9" s="1"/>
      <c r="W9" s="1"/>
      <c r="X9" s="1"/>
      <c r="Y9" s="1"/>
      <c r="Z9" s="1"/>
      <c r="AA9" s="1"/>
    </row>
    <row r="10" spans="1:27" ht="15.6" x14ac:dyDescent="0.3">
      <c r="A10" s="37" t="s">
        <v>10</v>
      </c>
      <c r="B10" s="36" t="s">
        <v>11</v>
      </c>
      <c r="C10" s="36"/>
      <c r="D10" s="175" t="s">
        <v>204</v>
      </c>
      <c r="E10" s="175" t="s">
        <v>205</v>
      </c>
      <c r="F10" s="175" t="s">
        <v>206</v>
      </c>
      <c r="G10" s="175" t="s">
        <v>207</v>
      </c>
      <c r="H10" s="175" t="s">
        <v>208</v>
      </c>
      <c r="I10" s="175" t="s">
        <v>215</v>
      </c>
      <c r="J10" s="11"/>
      <c r="K10" s="11"/>
      <c r="L10" s="11"/>
      <c r="M10" s="11"/>
      <c r="N10" s="11"/>
      <c r="O10" s="11"/>
      <c r="P10" s="19"/>
      <c r="Q10" s="11"/>
      <c r="R10" s="24"/>
      <c r="T10" s="1"/>
      <c r="U10" s="1"/>
      <c r="V10" s="1"/>
      <c r="W10" s="1"/>
      <c r="X10" s="1"/>
      <c r="Y10" s="1"/>
      <c r="Z10" s="1"/>
      <c r="AA10" s="1"/>
    </row>
    <row r="11" spans="1:27" ht="15.6" x14ac:dyDescent="0.3">
      <c r="A11" s="92"/>
      <c r="B11" s="36" t="s">
        <v>133</v>
      </c>
      <c r="C11" s="36"/>
      <c r="D11" s="146" t="s">
        <v>209</v>
      </c>
      <c r="E11" s="146" t="s">
        <v>209</v>
      </c>
      <c r="F11" s="146" t="s">
        <v>209</v>
      </c>
      <c r="G11" s="146" t="s">
        <v>209</v>
      </c>
      <c r="H11" s="146" t="s">
        <v>209</v>
      </c>
      <c r="I11" s="146" t="s">
        <v>211</v>
      </c>
      <c r="J11" s="11"/>
      <c r="K11" s="11"/>
      <c r="L11" s="11"/>
      <c r="M11" s="11"/>
      <c r="N11" s="11"/>
      <c r="O11" s="11"/>
      <c r="P11" s="19"/>
      <c r="Q11" s="11"/>
      <c r="R11" s="24"/>
      <c r="T11" s="1"/>
      <c r="U11" s="1"/>
      <c r="V11" s="1"/>
      <c r="W11" s="1"/>
      <c r="X11" s="1"/>
      <c r="Y11" s="1"/>
      <c r="Z11" s="1"/>
      <c r="AA11" s="1"/>
    </row>
    <row r="12" spans="1:27" ht="15" x14ac:dyDescent="0.25">
      <c r="A12" s="124" t="s">
        <v>62</v>
      </c>
      <c r="B12" s="92"/>
      <c r="C12" s="92" t="s">
        <v>64</v>
      </c>
      <c r="D12" s="67"/>
      <c r="E12" s="67"/>
      <c r="F12" s="67"/>
      <c r="G12" s="67"/>
      <c r="H12" s="67"/>
      <c r="I12" s="67">
        <f>D12+E12+F12+G12+H12</f>
        <v>0</v>
      </c>
      <c r="J12" s="11"/>
      <c r="K12" s="11"/>
      <c r="L12" s="11"/>
      <c r="M12" s="11"/>
      <c r="N12" s="11"/>
      <c r="O12" s="11"/>
      <c r="P12" s="19"/>
      <c r="Q12" s="11"/>
      <c r="R12" s="24"/>
      <c r="T12" s="1"/>
      <c r="U12" s="1"/>
      <c r="V12" s="1"/>
      <c r="W12" s="1"/>
      <c r="X12" s="1"/>
      <c r="Y12" s="1"/>
      <c r="Z12" s="1"/>
      <c r="AA12" s="1"/>
    </row>
    <row r="13" spans="1:27" ht="15" x14ac:dyDescent="0.25">
      <c r="A13" s="124" t="s">
        <v>63</v>
      </c>
      <c r="B13" s="92"/>
      <c r="C13" s="92" t="s">
        <v>14</v>
      </c>
      <c r="D13" s="67"/>
      <c r="E13" s="67"/>
      <c r="F13" s="67"/>
      <c r="G13" s="67"/>
      <c r="H13" s="67"/>
      <c r="I13" s="67">
        <f t="shared" ref="I13:I19" si="0">D13+E13+F13+G13+H13</f>
        <v>0</v>
      </c>
      <c r="J13" s="11"/>
      <c r="K13" s="11"/>
      <c r="L13" s="11"/>
      <c r="M13" s="11"/>
      <c r="N13" s="11"/>
      <c r="O13" s="11"/>
      <c r="P13" s="19"/>
      <c r="Q13" s="11"/>
      <c r="R13" s="24"/>
      <c r="T13" s="1"/>
      <c r="U13" s="1"/>
      <c r="V13" s="1"/>
      <c r="W13" s="1"/>
      <c r="X13" s="1"/>
      <c r="Y13" s="1"/>
      <c r="Z13" s="1"/>
      <c r="AA13" s="1"/>
    </row>
    <row r="14" spans="1:27" ht="15" x14ac:dyDescent="0.25">
      <c r="A14" s="124" t="s">
        <v>65</v>
      </c>
      <c r="B14" s="92"/>
      <c r="C14" s="113" t="s">
        <v>67</v>
      </c>
      <c r="D14" s="67"/>
      <c r="E14" s="67"/>
      <c r="F14" s="67"/>
      <c r="G14" s="67"/>
      <c r="H14" s="67"/>
      <c r="I14" s="67">
        <f t="shared" si="0"/>
        <v>0</v>
      </c>
      <c r="J14" s="11"/>
      <c r="K14" s="11"/>
      <c r="L14" s="11"/>
      <c r="M14" s="11"/>
      <c r="N14" s="11"/>
      <c r="O14" s="11"/>
      <c r="P14" s="19"/>
      <c r="Q14" s="11"/>
      <c r="R14" s="24"/>
      <c r="T14" s="1"/>
      <c r="U14" s="1"/>
      <c r="V14" s="1"/>
      <c r="W14" s="1"/>
      <c r="X14" s="1"/>
      <c r="Y14" s="1"/>
      <c r="Z14" s="1"/>
      <c r="AA14" s="1"/>
    </row>
    <row r="15" spans="1:27" ht="15" x14ac:dyDescent="0.25">
      <c r="A15" s="115">
        <v>4</v>
      </c>
      <c r="B15" s="92"/>
      <c r="C15" s="114" t="s">
        <v>69</v>
      </c>
      <c r="D15" s="67"/>
      <c r="E15" s="67"/>
      <c r="F15" s="67"/>
      <c r="G15" s="67"/>
      <c r="H15" s="67"/>
      <c r="I15" s="67">
        <f t="shared" si="0"/>
        <v>0</v>
      </c>
      <c r="J15" s="11"/>
      <c r="K15" s="11"/>
      <c r="L15" s="11"/>
      <c r="M15" s="11"/>
      <c r="N15" s="11"/>
      <c r="O15" s="11"/>
      <c r="P15" s="19"/>
      <c r="Q15" s="11"/>
      <c r="R15" s="24"/>
      <c r="T15" s="1"/>
      <c r="U15" s="1"/>
      <c r="V15" s="1"/>
      <c r="W15" s="1"/>
      <c r="X15" s="1"/>
      <c r="Y15" s="1"/>
      <c r="Z15" s="1"/>
      <c r="AA15" s="1"/>
    </row>
    <row r="16" spans="1:27" ht="15" x14ac:dyDescent="0.25">
      <c r="A16" s="115">
        <v>5</v>
      </c>
      <c r="B16" s="92"/>
      <c r="C16" s="114" t="s">
        <v>18</v>
      </c>
      <c r="D16" s="67"/>
      <c r="E16" s="67"/>
      <c r="F16" s="67"/>
      <c r="G16" s="67"/>
      <c r="H16" s="67"/>
      <c r="I16" s="67">
        <f t="shared" si="0"/>
        <v>0</v>
      </c>
      <c r="J16" s="11"/>
      <c r="K16" s="11"/>
      <c r="L16" s="11"/>
      <c r="M16" s="11"/>
      <c r="N16" s="11"/>
      <c r="O16" s="11"/>
      <c r="P16" s="19"/>
      <c r="Q16" s="11"/>
      <c r="R16" s="24"/>
      <c r="T16" s="1"/>
      <c r="U16" s="1"/>
      <c r="V16" s="1"/>
      <c r="W16" s="1"/>
      <c r="X16" s="1"/>
      <c r="Y16" s="1"/>
      <c r="Z16" s="1"/>
      <c r="AA16" s="1"/>
    </row>
    <row r="17" spans="1:27" ht="15" x14ac:dyDescent="0.25">
      <c r="A17" s="115">
        <v>6</v>
      </c>
      <c r="B17" s="92"/>
      <c r="C17" s="113" t="s">
        <v>104</v>
      </c>
      <c r="D17" s="67"/>
      <c r="E17" s="67"/>
      <c r="F17" s="67"/>
      <c r="G17" s="67"/>
      <c r="H17" s="67"/>
      <c r="I17" s="67">
        <f t="shared" si="0"/>
        <v>0</v>
      </c>
      <c r="J17" s="11"/>
      <c r="K17" s="11"/>
      <c r="L17" s="11"/>
      <c r="M17" s="11"/>
      <c r="N17" s="11"/>
      <c r="O17" s="11"/>
      <c r="P17" s="19"/>
      <c r="Q17" s="11"/>
      <c r="R17" s="24"/>
      <c r="T17" s="1"/>
      <c r="U17" s="1"/>
      <c r="V17" s="1"/>
      <c r="W17" s="1"/>
      <c r="X17" s="1"/>
      <c r="Y17" s="1"/>
      <c r="Z17" s="1"/>
      <c r="AA17" s="1"/>
    </row>
    <row r="18" spans="1:27" ht="15" x14ac:dyDescent="0.25">
      <c r="A18" s="115">
        <v>7</v>
      </c>
      <c r="B18" s="92"/>
      <c r="C18" s="113" t="s">
        <v>70</v>
      </c>
      <c r="D18" s="67"/>
      <c r="E18" s="67"/>
      <c r="F18" s="67"/>
      <c r="G18" s="67"/>
      <c r="H18" s="67"/>
      <c r="I18" s="67">
        <f t="shared" si="0"/>
        <v>0</v>
      </c>
      <c r="J18" s="5"/>
      <c r="K18" s="5"/>
      <c r="L18" s="5"/>
      <c r="M18" s="5"/>
      <c r="N18" s="5"/>
      <c r="O18" s="5"/>
      <c r="P18" s="5"/>
      <c r="R18" s="5"/>
      <c r="T18" s="8"/>
      <c r="U18" s="1"/>
      <c r="V18" s="1"/>
      <c r="W18" s="1"/>
      <c r="X18" s="1"/>
      <c r="Y18" s="1"/>
      <c r="Z18" s="1"/>
      <c r="AA18" s="1"/>
    </row>
    <row r="19" spans="1:27" ht="15" x14ac:dyDescent="0.25">
      <c r="A19" s="115">
        <v>8</v>
      </c>
      <c r="B19" s="92"/>
      <c r="C19" s="113" t="s">
        <v>71</v>
      </c>
      <c r="D19" s="67"/>
      <c r="E19" s="67"/>
      <c r="F19" s="67"/>
      <c r="G19" s="67"/>
      <c r="H19" s="67"/>
      <c r="I19" s="67">
        <f t="shared" si="0"/>
        <v>0</v>
      </c>
      <c r="J19" s="5"/>
      <c r="K19" s="5"/>
      <c r="L19" s="5"/>
      <c r="M19" s="5"/>
      <c r="N19" s="5"/>
      <c r="O19" s="5"/>
      <c r="P19" s="5"/>
      <c r="Q19" s="5"/>
      <c r="R19" s="5"/>
      <c r="S19" s="8"/>
      <c r="U19" s="1"/>
      <c r="V19" s="1"/>
      <c r="W19" s="1"/>
      <c r="X19" s="1"/>
      <c r="Y19" s="1"/>
      <c r="Z19" s="1"/>
      <c r="AA19" s="1"/>
    </row>
    <row r="20" spans="1:27" ht="15.6" x14ac:dyDescent="0.3">
      <c r="A20" s="115">
        <v>9</v>
      </c>
      <c r="B20" s="92"/>
      <c r="C20" s="113" t="s">
        <v>29</v>
      </c>
      <c r="D20" s="70">
        <f t="shared" ref="D20:I20" si="1">SUM(D12:D19)</f>
        <v>0</v>
      </c>
      <c r="E20" s="70">
        <f t="shared" si="1"/>
        <v>0</v>
      </c>
      <c r="F20" s="70">
        <f t="shared" si="1"/>
        <v>0</v>
      </c>
      <c r="G20" s="70">
        <f t="shared" si="1"/>
        <v>0</v>
      </c>
      <c r="H20" s="70">
        <f t="shared" si="1"/>
        <v>0</v>
      </c>
      <c r="I20" s="70">
        <f t="shared" si="1"/>
        <v>0</v>
      </c>
      <c r="J20" s="11"/>
      <c r="K20" s="11"/>
      <c r="L20" s="11"/>
      <c r="M20" s="11"/>
      <c r="N20" s="11"/>
      <c r="O20" s="11"/>
      <c r="P20" s="19"/>
      <c r="Q20" s="11"/>
      <c r="R20" s="19"/>
      <c r="S20" s="11"/>
      <c r="T20" s="24"/>
      <c r="U20" s="1"/>
      <c r="V20" s="1"/>
      <c r="W20" s="1"/>
      <c r="X20" s="1"/>
      <c r="Y20" s="1"/>
      <c r="Z20" s="1"/>
      <c r="AA20" s="1"/>
    </row>
    <row r="21" spans="1:27" ht="15" x14ac:dyDescent="0.25">
      <c r="A21" s="92"/>
      <c r="B21" s="101"/>
      <c r="C21" s="92"/>
      <c r="D21" s="5"/>
      <c r="E21" s="12"/>
      <c r="F21" s="4"/>
      <c r="G21" s="21"/>
      <c r="H21" s="21"/>
      <c r="I21" s="5"/>
      <c r="J21" s="11"/>
      <c r="K21" s="11"/>
      <c r="L21" s="11"/>
      <c r="M21" s="11"/>
      <c r="N21" s="11"/>
      <c r="O21" s="11"/>
      <c r="P21" s="19"/>
      <c r="Q21" s="11"/>
      <c r="R21" s="19"/>
      <c r="S21" s="11"/>
      <c r="T21" s="24"/>
      <c r="U21" s="1"/>
      <c r="V21" s="1"/>
      <c r="W21" s="1"/>
      <c r="X21" s="1"/>
      <c r="Y21" s="1"/>
      <c r="Z21" s="1"/>
      <c r="AA21" s="1"/>
    </row>
    <row r="22" spans="1:27" ht="15" x14ac:dyDescent="0.25">
      <c r="A22" s="92"/>
      <c r="B22" s="101"/>
      <c r="C22" s="92"/>
      <c r="D22" s="5"/>
      <c r="E22" s="12"/>
      <c r="F22" s="4"/>
      <c r="G22" s="12"/>
      <c r="H22" s="12"/>
      <c r="I22" s="5"/>
      <c r="J22" s="11"/>
      <c r="K22" s="11"/>
      <c r="L22" s="11"/>
      <c r="M22" s="11"/>
      <c r="N22" s="11"/>
      <c r="O22" s="11"/>
      <c r="P22" s="19"/>
      <c r="Q22" s="11"/>
      <c r="R22" s="19"/>
      <c r="S22" s="11"/>
      <c r="T22" s="24"/>
      <c r="U22" s="1"/>
      <c r="V22" s="1"/>
      <c r="W22" s="1"/>
      <c r="X22" s="1"/>
      <c r="Y22" s="1"/>
      <c r="Z22" s="1"/>
      <c r="AA22" s="1"/>
    </row>
    <row r="23" spans="1:27" ht="15.6" x14ac:dyDescent="0.3">
      <c r="A23" s="34" t="s">
        <v>30</v>
      </c>
      <c r="B23" s="80" t="s">
        <v>31</v>
      </c>
      <c r="C23" s="80"/>
      <c r="D23" s="175" t="s">
        <v>204</v>
      </c>
      <c r="E23" s="175" t="s">
        <v>205</v>
      </c>
      <c r="F23" s="175" t="s">
        <v>206</v>
      </c>
      <c r="G23" s="175" t="s">
        <v>207</v>
      </c>
      <c r="H23" s="175" t="s">
        <v>208</v>
      </c>
      <c r="I23" s="175" t="s">
        <v>215</v>
      </c>
      <c r="J23" s="11"/>
      <c r="K23" s="11"/>
      <c r="L23" s="11"/>
      <c r="M23" s="11"/>
      <c r="N23" s="11"/>
      <c r="O23" s="11"/>
      <c r="P23" s="19"/>
      <c r="Q23" s="11"/>
      <c r="R23" s="19"/>
      <c r="S23" s="11"/>
      <c r="T23" s="24"/>
      <c r="U23" s="1"/>
      <c r="V23" s="1"/>
      <c r="W23" s="1"/>
      <c r="X23" s="1"/>
      <c r="Y23" s="1"/>
      <c r="Z23" s="1"/>
      <c r="AA23" s="1"/>
    </row>
    <row r="24" spans="1:27" ht="15.6" x14ac:dyDescent="0.3">
      <c r="A24" s="101"/>
      <c r="B24" s="110" t="s">
        <v>134</v>
      </c>
      <c r="C24" s="110"/>
      <c r="D24" s="146" t="s">
        <v>209</v>
      </c>
      <c r="E24" s="146" t="s">
        <v>209</v>
      </c>
      <c r="F24" s="146" t="s">
        <v>209</v>
      </c>
      <c r="G24" s="146" t="s">
        <v>209</v>
      </c>
      <c r="H24" s="146" t="s">
        <v>209</v>
      </c>
      <c r="I24" s="146" t="s">
        <v>211</v>
      </c>
      <c r="J24" s="11"/>
      <c r="K24" s="11"/>
      <c r="L24" s="11"/>
      <c r="M24" s="11"/>
      <c r="N24" s="11"/>
      <c r="O24" s="11"/>
      <c r="P24" s="19"/>
      <c r="Q24" s="11"/>
      <c r="R24" s="19"/>
      <c r="S24" s="11"/>
      <c r="T24" s="24"/>
      <c r="U24" s="1"/>
      <c r="V24" s="1"/>
      <c r="W24" s="1"/>
      <c r="X24" s="1"/>
      <c r="Y24" s="1"/>
      <c r="Z24" s="1"/>
      <c r="AA24" s="1"/>
    </row>
    <row r="25" spans="1:27" ht="15" x14ac:dyDescent="0.25">
      <c r="A25" s="115">
        <v>10</v>
      </c>
      <c r="B25" s="92"/>
      <c r="C25" s="125" t="s">
        <v>112</v>
      </c>
      <c r="D25" s="67"/>
      <c r="E25" s="67"/>
      <c r="F25" s="67"/>
      <c r="G25" s="67"/>
      <c r="H25" s="67"/>
      <c r="I25" s="67">
        <f t="shared" ref="I25:I30" si="2">D25+E25+F25+G25+H25</f>
        <v>0</v>
      </c>
      <c r="J25" s="11"/>
      <c r="K25" s="11"/>
      <c r="L25" s="11"/>
      <c r="M25" s="11"/>
      <c r="N25" s="11"/>
      <c r="O25" s="11"/>
      <c r="P25" s="19"/>
      <c r="Q25" s="11"/>
      <c r="R25" s="19"/>
      <c r="S25" s="11"/>
      <c r="T25" s="24"/>
      <c r="U25" s="1"/>
      <c r="V25" s="1"/>
      <c r="W25" s="1"/>
      <c r="X25" s="1"/>
      <c r="Y25" s="1"/>
      <c r="Z25" s="1"/>
      <c r="AA25" s="1"/>
    </row>
    <row r="26" spans="1:27" ht="15" x14ac:dyDescent="0.25">
      <c r="A26" s="115">
        <v>11</v>
      </c>
      <c r="B26" s="92"/>
      <c r="C26" s="134" t="s">
        <v>111</v>
      </c>
      <c r="D26" s="67"/>
      <c r="E26" s="67"/>
      <c r="F26" s="67"/>
      <c r="G26" s="67"/>
      <c r="H26" s="67"/>
      <c r="I26" s="67">
        <f t="shared" si="2"/>
        <v>0</v>
      </c>
      <c r="J26" s="11"/>
      <c r="K26" s="11"/>
      <c r="L26" s="11"/>
      <c r="M26" s="11"/>
      <c r="N26" s="11"/>
      <c r="O26" s="11"/>
      <c r="P26" s="19"/>
      <c r="Q26" s="11"/>
      <c r="R26" s="19"/>
      <c r="S26" s="11"/>
      <c r="T26" s="24"/>
      <c r="U26" s="1"/>
      <c r="V26" s="1"/>
      <c r="W26" s="1"/>
      <c r="X26" s="1"/>
      <c r="Y26" s="1"/>
      <c r="Z26" s="1"/>
      <c r="AA26" s="1"/>
    </row>
    <row r="27" spans="1:27" ht="15" x14ac:dyDescent="0.25">
      <c r="A27" s="115">
        <v>12</v>
      </c>
      <c r="B27" s="92"/>
      <c r="C27" s="125" t="s">
        <v>113</v>
      </c>
      <c r="D27" s="67"/>
      <c r="E27" s="67"/>
      <c r="F27" s="67"/>
      <c r="G27" s="67"/>
      <c r="H27" s="67"/>
      <c r="I27" s="67">
        <f t="shared" si="2"/>
        <v>0</v>
      </c>
      <c r="J27" s="11"/>
      <c r="K27" s="11"/>
      <c r="L27" s="11"/>
      <c r="M27" s="11"/>
      <c r="N27" s="11"/>
      <c r="O27" s="11"/>
      <c r="P27" s="19"/>
      <c r="Q27" s="11"/>
      <c r="R27" s="19"/>
      <c r="S27" s="11"/>
      <c r="T27" s="24"/>
      <c r="U27" s="1"/>
      <c r="V27" s="1"/>
      <c r="W27" s="1"/>
      <c r="X27" s="1"/>
      <c r="Y27" s="1"/>
      <c r="Z27" s="1"/>
      <c r="AA27" s="1"/>
    </row>
    <row r="28" spans="1:27" ht="15" x14ac:dyDescent="0.25">
      <c r="A28" s="115">
        <v>13</v>
      </c>
      <c r="B28" s="92"/>
      <c r="C28" s="125" t="s">
        <v>193</v>
      </c>
      <c r="D28" s="67"/>
      <c r="E28" s="67"/>
      <c r="F28" s="67"/>
      <c r="G28" s="67"/>
      <c r="H28" s="67"/>
      <c r="I28" s="67">
        <f t="shared" si="2"/>
        <v>0</v>
      </c>
      <c r="J28" s="11"/>
      <c r="K28" s="11"/>
      <c r="L28" s="11"/>
      <c r="M28" s="11"/>
      <c r="N28" s="11"/>
      <c r="O28" s="11"/>
      <c r="P28" s="19"/>
      <c r="Q28" s="11"/>
      <c r="R28" s="19"/>
      <c r="S28" s="11"/>
      <c r="T28" s="24"/>
      <c r="U28" s="1"/>
      <c r="V28" s="1"/>
      <c r="W28" s="1"/>
      <c r="X28" s="1"/>
      <c r="Y28" s="1"/>
      <c r="Z28" s="1"/>
      <c r="AA28" s="1"/>
    </row>
    <row r="29" spans="1:27" ht="15" x14ac:dyDescent="0.25">
      <c r="A29" s="115">
        <v>14</v>
      </c>
      <c r="B29" s="92"/>
      <c r="C29" s="125" t="s">
        <v>194</v>
      </c>
      <c r="D29" s="67"/>
      <c r="E29" s="67"/>
      <c r="F29" s="67"/>
      <c r="G29" s="67"/>
      <c r="H29" s="67"/>
      <c r="I29" s="67">
        <f t="shared" si="2"/>
        <v>0</v>
      </c>
      <c r="J29" s="11"/>
      <c r="K29" s="11"/>
      <c r="L29" s="11"/>
      <c r="M29" s="11"/>
      <c r="N29" s="11"/>
      <c r="O29" s="11"/>
      <c r="P29" s="19"/>
      <c r="Q29" s="11"/>
      <c r="R29" s="19"/>
      <c r="S29" s="11"/>
      <c r="T29" s="24"/>
      <c r="U29" s="1"/>
      <c r="V29" s="1"/>
      <c r="W29" s="1"/>
      <c r="X29" s="1"/>
      <c r="Y29" s="1"/>
      <c r="Z29" s="1"/>
      <c r="AA29" s="1"/>
    </row>
    <row r="30" spans="1:27" ht="15" x14ac:dyDescent="0.25">
      <c r="A30" s="115">
        <v>15</v>
      </c>
      <c r="B30" s="92"/>
      <c r="C30" s="79" t="s">
        <v>196</v>
      </c>
      <c r="D30" s="67"/>
      <c r="E30" s="67"/>
      <c r="F30" s="67"/>
      <c r="G30" s="67"/>
      <c r="H30" s="67"/>
      <c r="I30" s="67">
        <f t="shared" si="2"/>
        <v>0</v>
      </c>
      <c r="J30" s="11"/>
      <c r="K30" s="11"/>
      <c r="L30" s="11"/>
      <c r="M30" s="11"/>
      <c r="N30" s="11"/>
      <c r="O30" s="11"/>
      <c r="P30" s="19"/>
      <c r="Q30" s="11"/>
      <c r="R30" s="19"/>
      <c r="S30" s="11"/>
      <c r="T30" s="24"/>
      <c r="U30" s="1"/>
      <c r="V30" s="1"/>
      <c r="W30" s="1"/>
      <c r="X30" s="1"/>
      <c r="Y30" s="1"/>
      <c r="Z30" s="1"/>
      <c r="AA30" s="1"/>
    </row>
    <row r="31" spans="1:27" ht="15.6" x14ac:dyDescent="0.3">
      <c r="A31" s="115">
        <v>16</v>
      </c>
      <c r="B31" s="84"/>
      <c r="C31" s="154" t="s">
        <v>147</v>
      </c>
      <c r="D31" s="159">
        <f t="shared" ref="D31" si="3">+SUBTOTAL(9,D25:D30)</f>
        <v>0</v>
      </c>
      <c r="E31" s="159">
        <f t="shared" ref="E31:I31" si="4">+SUBTOTAL(9,E25:E30)</f>
        <v>0</v>
      </c>
      <c r="F31" s="159">
        <f t="shared" si="4"/>
        <v>0</v>
      </c>
      <c r="G31" s="159">
        <f t="shared" si="4"/>
        <v>0</v>
      </c>
      <c r="H31" s="159">
        <f t="shared" si="4"/>
        <v>0</v>
      </c>
      <c r="I31" s="159">
        <f t="shared" si="4"/>
        <v>0</v>
      </c>
      <c r="J31" s="11"/>
      <c r="K31" s="11"/>
      <c r="L31" s="11"/>
      <c r="M31" s="11"/>
      <c r="N31" s="11"/>
      <c r="O31" s="11"/>
      <c r="P31" s="19"/>
      <c r="Q31" s="11"/>
      <c r="R31" s="19"/>
      <c r="S31" s="11"/>
      <c r="T31" s="24"/>
      <c r="U31" s="1"/>
      <c r="V31" s="1"/>
      <c r="W31" s="1"/>
      <c r="X31" s="1"/>
      <c r="Y31" s="1"/>
      <c r="Z31" s="1"/>
      <c r="AA31" s="1"/>
    </row>
    <row r="32" spans="1:27" ht="15.6" x14ac:dyDescent="0.3">
      <c r="A32" s="115">
        <v>17</v>
      </c>
      <c r="B32" s="135" t="s">
        <v>145</v>
      </c>
      <c r="C32" s="126"/>
      <c r="D32" s="82"/>
      <c r="E32" s="82"/>
      <c r="F32" s="82"/>
      <c r="G32" s="82"/>
      <c r="H32" s="82"/>
      <c r="I32" s="82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4"/>
      <c r="U32" s="1"/>
      <c r="V32" s="1"/>
      <c r="W32" s="1"/>
      <c r="X32" s="1"/>
      <c r="Y32" s="1"/>
      <c r="Z32" s="1"/>
      <c r="AA32" s="1"/>
    </row>
    <row r="33" spans="1:27" ht="15" x14ac:dyDescent="0.25">
      <c r="A33" s="115"/>
      <c r="B33" s="93" t="s">
        <v>120</v>
      </c>
      <c r="C33" s="127" t="s">
        <v>131</v>
      </c>
      <c r="D33" s="67"/>
      <c r="E33" s="67"/>
      <c r="F33" s="67"/>
      <c r="G33" s="67"/>
      <c r="H33" s="67"/>
      <c r="I33" s="67">
        <f t="shared" ref="I33:I40" si="5">D33+E33+F33+G33+H33</f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4"/>
      <c r="U33" s="1"/>
      <c r="V33" s="1"/>
      <c r="W33" s="1"/>
      <c r="X33" s="1"/>
      <c r="Y33" s="1"/>
      <c r="Z33" s="1"/>
      <c r="AA33" s="1"/>
    </row>
    <row r="34" spans="1:27" ht="15" x14ac:dyDescent="0.25">
      <c r="A34" s="115"/>
      <c r="B34" s="93" t="s">
        <v>121</v>
      </c>
      <c r="C34" s="127" t="s">
        <v>114</v>
      </c>
      <c r="D34" s="67"/>
      <c r="E34" s="67"/>
      <c r="F34" s="67"/>
      <c r="G34" s="67"/>
      <c r="H34" s="67"/>
      <c r="I34" s="67">
        <f t="shared" si="5"/>
        <v>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4"/>
      <c r="U34" s="1"/>
      <c r="V34" s="1"/>
      <c r="W34" s="1"/>
      <c r="X34" s="1"/>
      <c r="Y34" s="1"/>
      <c r="Z34" s="1"/>
      <c r="AA34" s="1"/>
    </row>
    <row r="35" spans="1:27" ht="15" x14ac:dyDescent="0.25">
      <c r="A35" s="115"/>
      <c r="B35" s="93" t="s">
        <v>122</v>
      </c>
      <c r="C35" s="127" t="s">
        <v>96</v>
      </c>
      <c r="D35" s="67"/>
      <c r="E35" s="67"/>
      <c r="F35" s="67"/>
      <c r="G35" s="67"/>
      <c r="H35" s="67"/>
      <c r="I35" s="67">
        <f t="shared" si="5"/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4"/>
      <c r="U35" s="1"/>
      <c r="V35" s="1"/>
      <c r="W35" s="1"/>
      <c r="X35" s="1"/>
      <c r="Y35" s="1"/>
      <c r="Z35" s="1"/>
      <c r="AA35" s="1"/>
    </row>
    <row r="36" spans="1:27" ht="15" x14ac:dyDescent="0.25">
      <c r="A36" s="115"/>
      <c r="B36" s="93" t="s">
        <v>123</v>
      </c>
      <c r="C36" s="127" t="s">
        <v>78</v>
      </c>
      <c r="D36" s="67"/>
      <c r="E36" s="67"/>
      <c r="F36" s="67"/>
      <c r="G36" s="67"/>
      <c r="H36" s="67"/>
      <c r="I36" s="67">
        <f t="shared" si="5"/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4"/>
      <c r="U36" s="1"/>
      <c r="V36" s="1"/>
      <c r="W36" s="1"/>
      <c r="X36" s="1"/>
      <c r="Y36" s="1"/>
      <c r="Z36" s="1"/>
      <c r="AA36" s="1"/>
    </row>
    <row r="37" spans="1:27" ht="15" x14ac:dyDescent="0.25">
      <c r="A37" s="115"/>
      <c r="B37" s="93" t="s">
        <v>124</v>
      </c>
      <c r="C37" s="127" t="s">
        <v>102</v>
      </c>
      <c r="D37" s="67"/>
      <c r="E37" s="67"/>
      <c r="F37" s="67"/>
      <c r="G37" s="67"/>
      <c r="H37" s="67"/>
      <c r="I37" s="67">
        <f t="shared" si="5"/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4"/>
      <c r="U37" s="1"/>
      <c r="V37" s="1"/>
      <c r="W37" s="1"/>
      <c r="X37" s="1"/>
      <c r="Y37" s="1"/>
      <c r="Z37" s="1"/>
      <c r="AA37" s="1"/>
    </row>
    <row r="38" spans="1:27" ht="15" x14ac:dyDescent="0.25">
      <c r="A38" s="115"/>
      <c r="B38" s="93" t="s">
        <v>125</v>
      </c>
      <c r="C38" s="130" t="s">
        <v>106</v>
      </c>
      <c r="D38" s="67"/>
      <c r="E38" s="67"/>
      <c r="F38" s="67"/>
      <c r="G38" s="67"/>
      <c r="H38" s="67"/>
      <c r="I38" s="67">
        <f t="shared" si="5"/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4"/>
      <c r="U38" s="1"/>
      <c r="V38" s="1"/>
      <c r="W38" s="1"/>
      <c r="X38" s="1"/>
      <c r="Y38" s="1"/>
      <c r="Z38" s="1"/>
      <c r="AA38" s="1"/>
    </row>
    <row r="39" spans="1:27" ht="15" x14ac:dyDescent="0.25">
      <c r="A39" s="115"/>
      <c r="B39" s="93" t="s">
        <v>126</v>
      </c>
      <c r="C39" s="127" t="s">
        <v>73</v>
      </c>
      <c r="D39" s="67"/>
      <c r="E39" s="67"/>
      <c r="F39" s="67"/>
      <c r="G39" s="67"/>
      <c r="H39" s="67"/>
      <c r="I39" s="67">
        <f t="shared" si="5"/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4"/>
      <c r="U39" s="1"/>
      <c r="V39" s="1"/>
      <c r="W39" s="1"/>
      <c r="X39" s="1"/>
      <c r="Y39" s="1"/>
      <c r="Z39" s="1"/>
      <c r="AA39" s="1"/>
    </row>
    <row r="40" spans="1:27" ht="15" x14ac:dyDescent="0.25">
      <c r="A40" s="115"/>
      <c r="B40" s="93" t="s">
        <v>166</v>
      </c>
      <c r="C40" s="127" t="s">
        <v>197</v>
      </c>
      <c r="D40" s="67"/>
      <c r="E40" s="67"/>
      <c r="F40" s="67"/>
      <c r="G40" s="67"/>
      <c r="H40" s="67"/>
      <c r="I40" s="67">
        <f t="shared" si="5"/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4"/>
      <c r="U40" s="1"/>
      <c r="V40" s="1"/>
      <c r="W40" s="1"/>
      <c r="X40" s="1"/>
      <c r="Y40" s="1"/>
      <c r="Z40" s="1"/>
      <c r="AA40" s="1"/>
    </row>
    <row r="41" spans="1:27" ht="15.6" x14ac:dyDescent="0.3">
      <c r="A41" s="115"/>
      <c r="B41" s="84"/>
      <c r="C41" s="154" t="s">
        <v>168</v>
      </c>
      <c r="D41" s="159">
        <f t="shared" ref="D41" si="6">+SUBTOTAL(9,D33:D40)</f>
        <v>0</v>
      </c>
      <c r="E41" s="159">
        <f t="shared" ref="E41:I41" si="7">+SUBTOTAL(9,E33:E40)</f>
        <v>0</v>
      </c>
      <c r="F41" s="159">
        <f t="shared" si="7"/>
        <v>0</v>
      </c>
      <c r="G41" s="159">
        <f t="shared" si="7"/>
        <v>0</v>
      </c>
      <c r="H41" s="159">
        <f t="shared" si="7"/>
        <v>0</v>
      </c>
      <c r="I41" s="159">
        <f t="shared" si="7"/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4"/>
      <c r="U41" s="1"/>
      <c r="V41" s="1"/>
      <c r="W41" s="1"/>
      <c r="X41" s="1"/>
      <c r="Y41" s="1"/>
      <c r="Z41" s="1"/>
      <c r="AA41" s="1"/>
    </row>
    <row r="42" spans="1:27" ht="15.6" x14ac:dyDescent="0.3">
      <c r="A42" s="115"/>
      <c r="B42" s="129"/>
      <c r="C42" s="107" t="s">
        <v>132</v>
      </c>
      <c r="D42" s="92"/>
      <c r="E42" s="92"/>
      <c r="F42" s="92"/>
      <c r="G42" s="92"/>
      <c r="H42" s="92"/>
      <c r="I42" s="92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4"/>
      <c r="U42" s="1"/>
      <c r="V42" s="1"/>
      <c r="W42" s="1"/>
      <c r="X42" s="1"/>
      <c r="Y42" s="1"/>
      <c r="Z42" s="1"/>
      <c r="AA42" s="1"/>
    </row>
    <row r="43" spans="1:27" ht="15" x14ac:dyDescent="0.25">
      <c r="A43" s="115">
        <v>18</v>
      </c>
      <c r="B43" s="93" t="s">
        <v>120</v>
      </c>
      <c r="C43" s="173" t="s">
        <v>112</v>
      </c>
      <c r="D43" s="67"/>
      <c r="E43" s="67"/>
      <c r="F43" s="67"/>
      <c r="G43" s="67"/>
      <c r="H43" s="67"/>
      <c r="I43" s="67">
        <f t="shared" ref="I43:I49" si="8">D43+E43+F43+G43+H43</f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4"/>
      <c r="U43" s="1"/>
      <c r="V43" s="1"/>
      <c r="W43" s="1"/>
      <c r="X43" s="1"/>
      <c r="Y43" s="1"/>
      <c r="Z43" s="1"/>
      <c r="AA43" s="1"/>
    </row>
    <row r="44" spans="1:27" ht="15" x14ac:dyDescent="0.25">
      <c r="A44" s="115"/>
      <c r="B44" s="93" t="s">
        <v>121</v>
      </c>
      <c r="C44" s="173" t="s">
        <v>111</v>
      </c>
      <c r="D44" s="67"/>
      <c r="E44" s="67"/>
      <c r="F44" s="67"/>
      <c r="G44" s="67"/>
      <c r="H44" s="67"/>
      <c r="I44" s="67">
        <f t="shared" si="8"/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4"/>
      <c r="U44" s="1"/>
      <c r="V44" s="1"/>
      <c r="W44" s="1"/>
      <c r="X44" s="1"/>
      <c r="Y44" s="1"/>
      <c r="Z44" s="1"/>
      <c r="AA44" s="1"/>
    </row>
    <row r="45" spans="1:27" ht="15" x14ac:dyDescent="0.25">
      <c r="A45" s="115"/>
      <c r="B45" s="93" t="s">
        <v>122</v>
      </c>
      <c r="C45" s="173" t="s">
        <v>193</v>
      </c>
      <c r="D45" s="67"/>
      <c r="E45" s="67"/>
      <c r="F45" s="67"/>
      <c r="G45" s="67"/>
      <c r="H45" s="67"/>
      <c r="I45" s="67">
        <f t="shared" si="8"/>
        <v>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4"/>
      <c r="U45" s="1"/>
      <c r="V45" s="1"/>
      <c r="W45" s="1"/>
      <c r="X45" s="1"/>
      <c r="Y45" s="1"/>
      <c r="Z45" s="1"/>
      <c r="AA45" s="1"/>
    </row>
    <row r="46" spans="1:27" ht="15" x14ac:dyDescent="0.25">
      <c r="A46" s="115"/>
      <c r="B46" s="93" t="s">
        <v>123</v>
      </c>
      <c r="C46" s="173" t="s">
        <v>194</v>
      </c>
      <c r="D46" s="67"/>
      <c r="E46" s="67"/>
      <c r="F46" s="67"/>
      <c r="G46" s="67"/>
      <c r="H46" s="67"/>
      <c r="I46" s="67">
        <f t="shared" si="8"/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4"/>
      <c r="U46" s="1"/>
      <c r="V46" s="1"/>
      <c r="W46" s="1"/>
      <c r="X46" s="1"/>
      <c r="Y46" s="1"/>
      <c r="Z46" s="1"/>
      <c r="AA46" s="1"/>
    </row>
    <row r="47" spans="1:27" ht="15" x14ac:dyDescent="0.25">
      <c r="A47" s="115"/>
      <c r="B47" s="93" t="s">
        <v>124</v>
      </c>
      <c r="C47" s="173" t="s">
        <v>106</v>
      </c>
      <c r="D47" s="67"/>
      <c r="E47" s="67"/>
      <c r="F47" s="67"/>
      <c r="G47" s="67"/>
      <c r="H47" s="67"/>
      <c r="I47" s="67">
        <f t="shared" si="8"/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4"/>
      <c r="U47" s="1"/>
      <c r="V47" s="1"/>
      <c r="W47" s="1"/>
      <c r="X47" s="1"/>
      <c r="Y47" s="1"/>
      <c r="Z47" s="1"/>
      <c r="AA47" s="1"/>
    </row>
    <row r="48" spans="1:27" ht="15" x14ac:dyDescent="0.25">
      <c r="A48" s="115"/>
      <c r="B48" s="93" t="s">
        <v>125</v>
      </c>
      <c r="C48" s="173" t="s">
        <v>197</v>
      </c>
      <c r="D48" s="67"/>
      <c r="E48" s="67"/>
      <c r="F48" s="67"/>
      <c r="G48" s="67"/>
      <c r="H48" s="67"/>
      <c r="I48" s="67">
        <f t="shared" si="8"/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4"/>
      <c r="U48" s="1"/>
      <c r="V48" s="1"/>
      <c r="W48" s="1"/>
      <c r="X48" s="1"/>
      <c r="Y48" s="1"/>
      <c r="Z48" s="1"/>
      <c r="AA48" s="1"/>
    </row>
    <row r="49" spans="1:40" ht="15" x14ac:dyDescent="0.25">
      <c r="A49" s="115"/>
      <c r="B49" s="93" t="s">
        <v>126</v>
      </c>
      <c r="C49" s="172"/>
      <c r="D49" s="67"/>
      <c r="E49" s="67"/>
      <c r="F49" s="67"/>
      <c r="G49" s="67"/>
      <c r="H49" s="67"/>
      <c r="I49" s="67">
        <f t="shared" si="8"/>
        <v>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4"/>
      <c r="U49" s="1"/>
      <c r="V49" s="1"/>
      <c r="W49" s="1"/>
      <c r="X49" s="1"/>
      <c r="Y49" s="1"/>
      <c r="Z49" s="1"/>
      <c r="AA49" s="1"/>
    </row>
    <row r="50" spans="1:40" ht="15.6" x14ac:dyDescent="0.3">
      <c r="A50" s="115"/>
      <c r="B50" s="84"/>
      <c r="C50" s="154" t="s">
        <v>167</v>
      </c>
      <c r="D50" s="159">
        <f t="shared" ref="D50" si="9">+SUBTOTAL(9,D43:D49)</f>
        <v>0</v>
      </c>
      <c r="E50" s="159">
        <f t="shared" ref="E50:I50" si="10">+SUBTOTAL(9,E43:E49)</f>
        <v>0</v>
      </c>
      <c r="F50" s="159">
        <f t="shared" si="10"/>
        <v>0</v>
      </c>
      <c r="G50" s="159">
        <f t="shared" si="10"/>
        <v>0</v>
      </c>
      <c r="H50" s="159">
        <f t="shared" si="10"/>
        <v>0</v>
      </c>
      <c r="I50" s="159">
        <f t="shared" si="10"/>
        <v>0</v>
      </c>
      <c r="J50" s="19"/>
      <c r="K50" s="60"/>
      <c r="L50" s="19"/>
      <c r="M50" s="19"/>
      <c r="N50" s="19"/>
      <c r="O50" s="19"/>
      <c r="P50" s="19"/>
      <c r="Q50" s="19"/>
      <c r="R50" s="19"/>
      <c r="S50" s="19"/>
      <c r="T50" s="24"/>
      <c r="U50" s="1"/>
      <c r="V50" s="1"/>
      <c r="W50" s="1"/>
      <c r="X50" s="1"/>
      <c r="Y50" s="1"/>
      <c r="Z50" s="1"/>
      <c r="AA50" s="1"/>
    </row>
    <row r="51" spans="1:40" ht="19.5" customHeight="1" x14ac:dyDescent="0.3">
      <c r="A51" s="115">
        <v>19</v>
      </c>
      <c r="B51" s="82"/>
      <c r="C51" s="82" t="s">
        <v>148</v>
      </c>
      <c r="D51" s="90">
        <f t="shared" ref="D51" si="11">SUBTOTAL(9,D25:D49)</f>
        <v>0</v>
      </c>
      <c r="E51" s="90">
        <f t="shared" ref="E51:I51" si="12">SUBTOTAL(9,E25:E49)</f>
        <v>0</v>
      </c>
      <c r="F51" s="90">
        <f t="shared" si="12"/>
        <v>0</v>
      </c>
      <c r="G51" s="90">
        <f t="shared" si="12"/>
        <v>0</v>
      </c>
      <c r="H51" s="90">
        <f t="shared" si="12"/>
        <v>0</v>
      </c>
      <c r="I51" s="90">
        <f t="shared" si="12"/>
        <v>0</v>
      </c>
      <c r="J51" s="19"/>
      <c r="K51" s="63"/>
      <c r="L51" s="63"/>
      <c r="M51" s="63"/>
      <c r="N51" s="63"/>
      <c r="O51" s="19"/>
      <c r="P51" s="19"/>
      <c r="Q51" s="19"/>
      <c r="R51" s="19"/>
      <c r="S51" s="19"/>
      <c r="T51" s="24"/>
      <c r="U51" s="1"/>
      <c r="V51" s="1"/>
      <c r="W51" s="1"/>
      <c r="X51" s="1"/>
      <c r="Y51" s="1"/>
      <c r="Z51" s="1"/>
      <c r="AA51" s="1"/>
    </row>
    <row r="52" spans="1:40" ht="15.6" x14ac:dyDescent="0.3">
      <c r="A52" s="124"/>
      <c r="B52" s="108" t="s">
        <v>146</v>
      </c>
      <c r="C52" s="108"/>
      <c r="D52" s="68"/>
      <c r="E52" s="68"/>
      <c r="F52" s="68"/>
      <c r="G52" s="68"/>
      <c r="H52" s="68"/>
      <c r="I52" s="68"/>
      <c r="J52" s="1"/>
      <c r="L52" s="1"/>
      <c r="M52" s="1"/>
      <c r="N52" s="1"/>
      <c r="O52" s="1"/>
      <c r="P52" s="1"/>
      <c r="Q52" s="1"/>
      <c r="R52" s="19"/>
      <c r="S52" s="1"/>
      <c r="T52" s="10"/>
      <c r="U52" s="1"/>
      <c r="V52" s="1"/>
      <c r="W52" s="1"/>
      <c r="X52" s="1"/>
      <c r="Y52" s="1"/>
      <c r="Z52" s="1"/>
      <c r="AA52" s="1"/>
    </row>
    <row r="53" spans="1:40" ht="15" x14ac:dyDescent="0.25">
      <c r="A53" s="115">
        <v>20</v>
      </c>
      <c r="B53" s="92"/>
      <c r="C53" s="101" t="s">
        <v>87</v>
      </c>
      <c r="D53" s="67"/>
      <c r="E53" s="67"/>
      <c r="F53" s="67"/>
      <c r="G53" s="67"/>
      <c r="H53" s="67"/>
      <c r="I53" s="67">
        <f t="shared" ref="I53:I55" si="13">D53+E53+F53+G53+H53</f>
        <v>0</v>
      </c>
      <c r="K53" s="62"/>
      <c r="L53" s="1"/>
      <c r="N53" s="1"/>
      <c r="O53" s="1"/>
      <c r="Q53" s="1"/>
      <c r="R53" s="33"/>
      <c r="S53" s="1"/>
      <c r="T53" s="10"/>
      <c r="U53" s="1"/>
      <c r="V53" s="1"/>
      <c r="W53" s="1"/>
      <c r="X53" s="1"/>
      <c r="Y53" s="1"/>
      <c r="Z53" s="1"/>
      <c r="AA53" s="1"/>
    </row>
    <row r="54" spans="1:40" ht="15" x14ac:dyDescent="0.25">
      <c r="A54" s="115">
        <v>21</v>
      </c>
      <c r="B54" s="92"/>
      <c r="C54" s="101" t="s">
        <v>43</v>
      </c>
      <c r="D54" s="67"/>
      <c r="E54" s="67"/>
      <c r="F54" s="67"/>
      <c r="G54" s="67"/>
      <c r="H54" s="67"/>
      <c r="I54" s="67">
        <f t="shared" si="13"/>
        <v>0</v>
      </c>
      <c r="K54" s="62"/>
      <c r="R54" s="44"/>
    </row>
    <row r="55" spans="1:40" ht="15" x14ac:dyDescent="0.25">
      <c r="A55" s="115">
        <v>22</v>
      </c>
      <c r="B55" s="92"/>
      <c r="C55" s="101" t="s">
        <v>16</v>
      </c>
      <c r="D55" s="69"/>
      <c r="E55" s="69"/>
      <c r="F55" s="69"/>
      <c r="G55" s="69"/>
      <c r="H55" s="69"/>
      <c r="I55" s="67">
        <f t="shared" si="13"/>
        <v>0</v>
      </c>
      <c r="K55" s="62"/>
    </row>
    <row r="56" spans="1:40" ht="15.6" x14ac:dyDescent="0.3">
      <c r="A56" s="115">
        <v>23</v>
      </c>
      <c r="B56" s="92"/>
      <c r="C56" s="84" t="s">
        <v>44</v>
      </c>
      <c r="D56" s="157">
        <f t="shared" ref="D56" si="14">+D51-SUM(D53:D55)</f>
        <v>0</v>
      </c>
      <c r="E56" s="157">
        <f t="shared" ref="E56:I56" si="15">+E51-SUM(E53:E55)</f>
        <v>0</v>
      </c>
      <c r="F56" s="157">
        <f t="shared" si="15"/>
        <v>0</v>
      </c>
      <c r="G56" s="157">
        <f t="shared" si="15"/>
        <v>0</v>
      </c>
      <c r="H56" s="157">
        <f t="shared" si="15"/>
        <v>0</v>
      </c>
      <c r="I56" s="157">
        <f t="shared" si="15"/>
        <v>0</v>
      </c>
      <c r="K56" s="61"/>
    </row>
    <row r="57" spans="1:40" ht="15" x14ac:dyDescent="0.25">
      <c r="A57" s="115">
        <v>24</v>
      </c>
      <c r="B57" s="92"/>
      <c r="C57" s="101" t="s">
        <v>45</v>
      </c>
      <c r="D57" s="67"/>
      <c r="E57" s="67"/>
      <c r="F57" s="67"/>
      <c r="G57" s="67"/>
      <c r="H57" s="67"/>
      <c r="I57" s="67">
        <f t="shared" ref="I57" si="16">D57+E57+F57+G57+H57</f>
        <v>0</v>
      </c>
      <c r="K57" s="62"/>
    </row>
    <row r="58" spans="1:40" ht="15.6" x14ac:dyDescent="0.3">
      <c r="A58" s="115">
        <v>25</v>
      </c>
      <c r="B58" s="92"/>
      <c r="C58" s="109" t="s">
        <v>46</v>
      </c>
      <c r="D58" s="157">
        <f t="shared" ref="D58" si="17">+D56-D57</f>
        <v>0</v>
      </c>
      <c r="E58" s="157">
        <f t="shared" ref="E58:I58" si="18">+E56-E57</f>
        <v>0</v>
      </c>
      <c r="F58" s="157">
        <f t="shared" si="18"/>
        <v>0</v>
      </c>
      <c r="G58" s="157">
        <f t="shared" si="18"/>
        <v>0</v>
      </c>
      <c r="H58" s="157">
        <f t="shared" si="18"/>
        <v>0</v>
      </c>
      <c r="I58" s="157">
        <f t="shared" si="18"/>
        <v>0</v>
      </c>
      <c r="K58" s="62"/>
    </row>
    <row r="59" spans="1:40" ht="15.6" x14ac:dyDescent="0.3">
      <c r="A59" s="128"/>
      <c r="B59" s="92"/>
      <c r="C59" s="108" t="s">
        <v>47</v>
      </c>
      <c r="D59" s="68"/>
      <c r="E59" s="68"/>
      <c r="F59" s="68"/>
      <c r="G59" s="68"/>
      <c r="H59" s="68"/>
      <c r="I59" s="68"/>
      <c r="K59" s="61"/>
    </row>
    <row r="60" spans="1:40" ht="15" x14ac:dyDescent="0.25">
      <c r="A60" s="115">
        <v>26</v>
      </c>
      <c r="B60" s="92"/>
      <c r="C60" s="101" t="s">
        <v>43</v>
      </c>
      <c r="D60" s="69"/>
      <c r="E60" s="69"/>
      <c r="F60" s="69"/>
      <c r="G60" s="69"/>
      <c r="H60" s="69"/>
      <c r="I60" s="67">
        <f t="shared" ref="I60:I61" si="19">D60+E60+F60+G60+H60</f>
        <v>0</v>
      </c>
    </row>
    <row r="61" spans="1:40" ht="15" x14ac:dyDescent="0.25">
      <c r="A61" s="115">
        <v>27</v>
      </c>
      <c r="B61" s="92"/>
      <c r="C61" s="101" t="s">
        <v>89</v>
      </c>
      <c r="D61" s="69"/>
      <c r="E61" s="69"/>
      <c r="F61" s="69"/>
      <c r="G61" s="69"/>
      <c r="H61" s="69"/>
      <c r="I61" s="67">
        <f t="shared" si="19"/>
        <v>0</v>
      </c>
    </row>
    <row r="62" spans="1:40" ht="15.6" x14ac:dyDescent="0.3">
      <c r="A62" s="115">
        <v>28</v>
      </c>
      <c r="B62" s="92"/>
      <c r="C62" s="101" t="s">
        <v>49</v>
      </c>
      <c r="D62" s="158">
        <f t="shared" ref="D62" si="20">D58-SUM(D60:D61)</f>
        <v>0</v>
      </c>
      <c r="E62" s="158">
        <f t="shared" ref="E62:I62" si="21">E58-SUM(E60:E61)</f>
        <v>0</v>
      </c>
      <c r="F62" s="158">
        <f t="shared" si="21"/>
        <v>0</v>
      </c>
      <c r="G62" s="158">
        <f t="shared" si="21"/>
        <v>0</v>
      </c>
      <c r="H62" s="158">
        <f t="shared" si="21"/>
        <v>0</v>
      </c>
      <c r="I62" s="158">
        <f t="shared" si="21"/>
        <v>0</v>
      </c>
    </row>
    <row r="64" spans="1:40" ht="15.6" x14ac:dyDescent="0.3">
      <c r="A64" s="37" t="s">
        <v>53</v>
      </c>
      <c r="B64" s="14" t="s">
        <v>54</v>
      </c>
      <c r="C64" s="1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U64" s="10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2:40" x14ac:dyDescent="0.25">
      <c r="B65" s="54"/>
      <c r="C65" s="182" t="s">
        <v>219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U65" s="10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2:40" x14ac:dyDescent="0.25">
      <c r="B66" s="54"/>
      <c r="C66" s="182" t="s">
        <v>220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U66" s="10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2:40" x14ac:dyDescent="0.25">
      <c r="C67" s="183" t="s">
        <v>221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U67" s="10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2:40" ht="22.8" x14ac:dyDescent="0.4">
      <c r="C68" s="29" t="s">
        <v>55</v>
      </c>
      <c r="D68" s="35"/>
      <c r="E68" s="25"/>
      <c r="F68" s="76"/>
      <c r="G68" s="29" t="s">
        <v>56</v>
      </c>
      <c r="H68" s="35"/>
      <c r="I68" s="49"/>
      <c r="J68" s="11"/>
      <c r="K68" s="11"/>
      <c r="L68" s="1"/>
      <c r="M68" s="1"/>
      <c r="N68" s="1"/>
      <c r="O68" s="1"/>
      <c r="P68" s="1"/>
      <c r="Q68" s="1"/>
      <c r="R68" s="1"/>
      <c r="S68" s="1"/>
      <c r="U68" s="10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2:40" ht="22.8" x14ac:dyDescent="0.4">
      <c r="C69" s="29" t="s">
        <v>57</v>
      </c>
      <c r="D69" s="35"/>
      <c r="E69" s="41"/>
      <c r="F69" s="76"/>
      <c r="G69" s="31" t="s">
        <v>58</v>
      </c>
      <c r="H69" s="35"/>
      <c r="I69" s="49"/>
      <c r="J69" s="11"/>
      <c r="K69" s="11"/>
      <c r="L69" s="1"/>
      <c r="M69" s="1"/>
      <c r="N69" s="1"/>
      <c r="O69" s="1"/>
      <c r="P69" s="1"/>
      <c r="Q69" s="1"/>
      <c r="R69" s="1"/>
      <c r="S69" s="1"/>
      <c r="U69" s="10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2:40" ht="22.8" x14ac:dyDescent="0.4">
      <c r="C70" s="29" t="s">
        <v>59</v>
      </c>
      <c r="D70" s="41"/>
      <c r="E70" s="25"/>
      <c r="F70" s="76"/>
      <c r="G70" s="31" t="s">
        <v>60</v>
      </c>
      <c r="H70" s="35"/>
      <c r="I70" s="49"/>
      <c r="J70" s="11"/>
      <c r="K70" s="11"/>
      <c r="L70" s="1"/>
      <c r="M70" s="1"/>
      <c r="N70" s="1"/>
      <c r="O70" s="1"/>
      <c r="P70" s="1"/>
      <c r="Q70" s="1"/>
      <c r="R70" s="1"/>
      <c r="S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2" spans="2:40" x14ac:dyDescent="0.25">
      <c r="I72" s="180" t="s">
        <v>218</v>
      </c>
    </row>
    <row r="73" spans="2:40" x14ac:dyDescent="0.25">
      <c r="I73" s="180" t="s">
        <v>217</v>
      </c>
    </row>
    <row r="74" spans="2:40" x14ac:dyDescent="0.25">
      <c r="I74" s="181" t="s">
        <v>216</v>
      </c>
    </row>
  </sheetData>
  <mergeCells count="2">
    <mergeCell ref="A1:J1"/>
    <mergeCell ref="A2:J2"/>
  </mergeCells>
  <phoneticPr fontId="4" type="noConversion"/>
  <pageMargins left="0.4" right="0.21" top="0.25" bottom="0.25" header="0.3" footer="0"/>
  <pageSetup scale="70" orientation="portrait" r:id="rId1"/>
  <headerFooter alignWithMargins="0">
    <oddFooter>&amp;L&amp;6&amp;Z&amp;F
KDOA  332C (10/07/11)</oddFooter>
  </headerFooter>
  <colBreaks count="1" manualBreakCount="1">
    <brk id="11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ADMN</vt:lpstr>
      <vt:lpstr>IIIB</vt:lpstr>
      <vt:lpstr>IIIC_1</vt:lpstr>
      <vt:lpstr>IIIC_2</vt:lpstr>
      <vt:lpstr>IIID</vt:lpstr>
      <vt:lpstr>IIIE</vt:lpstr>
      <vt:lpstr>ADMN!Print_Area</vt:lpstr>
      <vt:lpstr>IIIB!Print_Area</vt:lpstr>
      <vt:lpstr>IIIC_1!Print_Area</vt:lpstr>
      <vt:lpstr>IIIC_2!Print_Area</vt:lpstr>
      <vt:lpstr>IIID!Print_Area</vt:lpstr>
      <vt:lpstr>IIIE!Print_Area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Morris</dc:creator>
  <cp:lastModifiedBy>Gabrielle Risley [KDADS]</cp:lastModifiedBy>
  <cp:lastPrinted>2011-11-03T14:40:13Z</cp:lastPrinted>
  <dcterms:created xsi:type="dcterms:W3CDTF">1999-01-21T19:25:10Z</dcterms:created>
  <dcterms:modified xsi:type="dcterms:W3CDTF">2021-12-15T15:34:37Z</dcterms:modified>
</cp:coreProperties>
</file>