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FileServices\Commissions\COA\SGF\Area Plan 2022-2025\2024 Area Plan Update\Forms\2024 Packet\"/>
    </mc:Choice>
  </mc:AlternateContent>
  <xr:revisionPtr revIDLastSave="0" documentId="13_ncr:1_{6CD80FDE-3CD3-4F29-BDB0-6A53E0C908EF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Guidelines" sheetId="4" r:id="rId1"/>
    <sheet name="Long Form &gt;25 sites or lines" sheetId="1" r:id="rId2"/>
    <sheet name="Long Form &gt;25 sites or line (2)" sheetId="11" r:id="rId3"/>
    <sheet name="Short Form&lt;25 sites or line (1)" sheetId="12" r:id="rId4"/>
    <sheet name="Short Form&lt;25 sites or line (2)" sheetId="13" r:id="rId5"/>
    <sheet name="Short Form&lt;25 sites or line (3)" sheetId="14" r:id="rId6"/>
    <sheet name="Short Form&lt;25 sites or line (4)" sheetId="15" r:id="rId7"/>
    <sheet name="Short Form&lt;25 sites or line (5)" sheetId="16" r:id="rId8"/>
    <sheet name="Short Form&lt;25 sites or line (6)" sheetId="17" r:id="rId9"/>
    <sheet name="Summary Sheet" sheetId="18" r:id="rId10"/>
  </sheets>
  <definedNames>
    <definedName name="_xlnm.Print_Area" localSheetId="2">'Long Form &gt;25 sites or line (2)'!$A$1:$AB$75</definedName>
    <definedName name="_xlnm.Print_Area" localSheetId="1">'Long Form &gt;25 sites or lines'!$A$1:$AB$75</definedName>
    <definedName name="_xlnm.Print_Area" localSheetId="3">'Short Form&lt;25 sites or line (1)'!$A$1:$AB$43</definedName>
    <definedName name="_xlnm.Print_Area" localSheetId="4">'Short Form&lt;25 sites or line (2)'!$A$1:$AB$45</definedName>
    <definedName name="_xlnm.Print_Area" localSheetId="5">'Short Form&lt;25 sites or line (3)'!$A$1:$AB$45</definedName>
    <definedName name="_xlnm.Print_Area" localSheetId="6">'Short Form&lt;25 sites or line (4)'!$A$1:$AB$45</definedName>
    <definedName name="_xlnm.Print_Area" localSheetId="7">'Short Form&lt;25 sites or line (5)'!$A$1:$AB$45</definedName>
    <definedName name="_xlnm.Print_Area" localSheetId="8">'Short Form&lt;25 sites or line (6)'!$A$1:$AB$45</definedName>
    <definedName name="_xlnm.Print_Titles" localSheetId="2">'Long Form &gt;25 sites or line (2)'!$1:$10</definedName>
    <definedName name="_xlnm.Print_Titles" localSheetId="1">'Long Form &gt;25 sites or lines'!$1:$10</definedName>
    <definedName name="_xlnm.Print_Titles" localSheetId="3">'Short Form&lt;25 sites or line (1)'!$1:$10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8" l="1"/>
  <c r="AB3" i="17"/>
  <c r="AB3" i="16"/>
  <c r="AB3" i="15"/>
  <c r="AB3" i="14"/>
  <c r="AB3" i="13"/>
  <c r="AB3" i="12"/>
  <c r="AB3" i="11"/>
  <c r="M15" i="12"/>
  <c r="M14" i="12"/>
  <c r="J15" i="12"/>
  <c r="J14" i="12"/>
  <c r="AB41" i="12"/>
  <c r="O41" i="12"/>
  <c r="AB39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O39" i="12"/>
  <c r="J11" i="12"/>
  <c r="J12" i="12"/>
  <c r="J13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M11" i="12"/>
  <c r="M12" i="12"/>
  <c r="M13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W35" i="17"/>
  <c r="W34" i="17"/>
  <c r="W33" i="17"/>
  <c r="W32" i="17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5" i="17"/>
  <c r="W36" i="17" s="1"/>
  <c r="V37" i="17" s="1"/>
  <c r="W14" i="17"/>
  <c r="W13" i="17"/>
  <c r="W12" i="17"/>
  <c r="W11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W35" i="16"/>
  <c r="W34" i="16"/>
  <c r="W33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W11" i="16"/>
  <c r="T11" i="16"/>
  <c r="M11" i="16"/>
  <c r="J11" i="16"/>
  <c r="W35" i="15"/>
  <c r="W34" i="15"/>
  <c r="W33" i="15"/>
  <c r="W32" i="15"/>
  <c r="W31" i="15"/>
  <c r="W30" i="15"/>
  <c r="W29" i="15"/>
  <c r="W28" i="15"/>
  <c r="W27" i="15"/>
  <c r="W26" i="15"/>
  <c r="W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36" i="15" s="1"/>
  <c r="I37" i="15" s="1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W14" i="14"/>
  <c r="W13" i="14"/>
  <c r="W12" i="14"/>
  <c r="W11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36" i="14" s="1"/>
  <c r="S37" i="14" s="1"/>
  <c r="T11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36" i="13" s="1"/>
  <c r="I37" i="13" s="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66" i="1" s="1"/>
  <c r="V67" i="1" s="1"/>
  <c r="W12" i="1"/>
  <c r="W11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11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P64" i="11"/>
  <c r="P33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4" i="13"/>
  <c r="P35" i="13"/>
  <c r="P34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5" i="14"/>
  <c r="P6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5" i="11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T36" i="16"/>
  <c r="S37" i="16" s="1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B19" i="18"/>
  <c r="C18" i="18"/>
  <c r="C20" i="18" s="1"/>
  <c r="C19" i="18"/>
  <c r="D19" i="18"/>
  <c r="B11" i="18"/>
  <c r="D11" i="18" s="1"/>
  <c r="C10" i="18"/>
  <c r="C11" i="18"/>
  <c r="C12" i="18"/>
  <c r="B25" i="18"/>
  <c r="B27" i="18" s="1"/>
  <c r="B26" i="18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O39" i="17"/>
  <c r="AB39" i="17"/>
  <c r="O41" i="17"/>
  <c r="AB41" i="17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O39" i="16"/>
  <c r="AB39" i="16"/>
  <c r="O41" i="16"/>
  <c r="AB41" i="16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O39" i="15"/>
  <c r="AB39" i="15"/>
  <c r="O41" i="15"/>
  <c r="AB41" i="15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O39" i="14"/>
  <c r="AB39" i="14"/>
  <c r="O41" i="14"/>
  <c r="AB41" i="14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O39" i="13"/>
  <c r="AB39" i="13"/>
  <c r="O41" i="13"/>
  <c r="AB41" i="13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O69" i="11"/>
  <c r="AB69" i="11"/>
  <c r="O71" i="11"/>
  <c r="AB71" i="1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71" i="1"/>
  <c r="AB69" i="1"/>
  <c r="O69" i="1"/>
  <c r="O71" i="1"/>
  <c r="P36" i="17" l="1"/>
  <c r="O37" i="17" s="1"/>
  <c r="J66" i="11"/>
  <c r="I67" i="11" s="1"/>
  <c r="M66" i="1"/>
  <c r="L67" i="1" s="1"/>
  <c r="T66" i="11"/>
  <c r="S67" i="11" s="1"/>
  <c r="W36" i="16"/>
  <c r="V37" i="16" s="1"/>
  <c r="J36" i="17"/>
  <c r="I37" i="17" s="1"/>
  <c r="M36" i="17"/>
  <c r="L37" i="17" s="1"/>
  <c r="T36" i="17"/>
  <c r="S37" i="17" s="1"/>
  <c r="M36" i="15"/>
  <c r="L37" i="15" s="1"/>
  <c r="T36" i="15"/>
  <c r="S37" i="15" s="1"/>
  <c r="J36" i="16"/>
  <c r="I37" i="16" s="1"/>
  <c r="T36" i="13"/>
  <c r="S37" i="13" s="1"/>
  <c r="W36" i="13"/>
  <c r="V37" i="13" s="1"/>
  <c r="T36" i="12"/>
  <c r="S37" i="12" s="1"/>
  <c r="AB36" i="13"/>
  <c r="Z36" i="13"/>
  <c r="Y37" i="13" s="1"/>
  <c r="X39" i="13" s="1"/>
  <c r="P36" i="14"/>
  <c r="O37" i="14" s="1"/>
  <c r="T66" i="1"/>
  <c r="S67" i="1" s="1"/>
  <c r="W66" i="11"/>
  <c r="V67" i="11" s="1"/>
  <c r="M36" i="13"/>
  <c r="L37" i="13" s="1"/>
  <c r="M36" i="14"/>
  <c r="L37" i="14" s="1"/>
  <c r="W36" i="14"/>
  <c r="V37" i="14" s="1"/>
  <c r="W36" i="15"/>
  <c r="V37" i="15" s="1"/>
  <c r="M36" i="16"/>
  <c r="L37" i="16" s="1"/>
  <c r="AB37" i="16" s="1"/>
  <c r="P66" i="11"/>
  <c r="O67" i="11" s="1"/>
  <c r="Z66" i="1"/>
  <c r="Y67" i="1" s="1"/>
  <c r="X69" i="1" s="1"/>
  <c r="Z66" i="11"/>
  <c r="Y67" i="11" s="1"/>
  <c r="M66" i="11"/>
  <c r="L67" i="11" s="1"/>
  <c r="AB36" i="12"/>
  <c r="P36" i="12"/>
  <c r="O37" i="12" s="1"/>
  <c r="M36" i="12"/>
  <c r="L37" i="12" s="1"/>
  <c r="AB36" i="14"/>
  <c r="AB66" i="1"/>
  <c r="AB36" i="17"/>
  <c r="Z36" i="16"/>
  <c r="Y37" i="16" s="1"/>
  <c r="P36" i="16"/>
  <c r="O37" i="16" s="1"/>
  <c r="P36" i="15"/>
  <c r="O37" i="15" s="1"/>
  <c r="K39" i="15" s="1"/>
  <c r="P66" i="1"/>
  <c r="O67" i="1" s="1"/>
  <c r="P36" i="13"/>
  <c r="O37" i="13" s="1"/>
  <c r="J66" i="1"/>
  <c r="I67" i="1" s="1"/>
  <c r="W36" i="12"/>
  <c r="V37" i="12" s="1"/>
  <c r="AB36" i="16"/>
  <c r="Z36" i="17"/>
  <c r="Y37" i="17" s="1"/>
  <c r="Z36" i="14"/>
  <c r="Y37" i="14" s="1"/>
  <c r="J36" i="12"/>
  <c r="I37" i="12" s="1"/>
  <c r="AB37" i="12" s="1"/>
  <c r="Z36" i="12"/>
  <c r="Y37" i="12" s="1"/>
  <c r="AB66" i="11"/>
  <c r="AB36" i="15"/>
  <c r="Z36" i="15"/>
  <c r="Y37" i="15" s="1"/>
  <c r="X39" i="15" s="1"/>
  <c r="J36" i="14"/>
  <c r="I37" i="14" s="1"/>
  <c r="AB37" i="14" s="1"/>
  <c r="K39" i="17"/>
  <c r="AB37" i="15"/>
  <c r="AB67" i="11"/>
  <c r="X39" i="16"/>
  <c r="X69" i="11"/>
  <c r="X39" i="14"/>
  <c r="K39" i="12" l="1"/>
  <c r="K69" i="1"/>
  <c r="X39" i="12"/>
  <c r="K39" i="13"/>
  <c r="K39" i="16"/>
  <c r="X39" i="17"/>
  <c r="K39" i="14"/>
  <c r="K69" i="11"/>
  <c r="AB37" i="13"/>
  <c r="AB67" i="1"/>
  <c r="AB37" i="17"/>
  <c r="B10" i="18"/>
  <c r="B18" i="18"/>
  <c r="B12" i="18" l="1"/>
  <c r="D12" i="18" s="1"/>
  <c r="D10" i="18"/>
  <c r="B20" i="18"/>
  <c r="D20" i="18" s="1"/>
  <c r="D18" i="18"/>
</calcChain>
</file>

<file path=xl/sharedStrings.xml><?xml version="1.0" encoding="utf-8"?>
<sst xmlns="http://schemas.openxmlformats.org/spreadsheetml/2006/main" count="1027" uniqueCount="157">
  <si>
    <t>Grant</t>
  </si>
  <si>
    <t>Contract</t>
  </si>
  <si>
    <t>Direct Service</t>
  </si>
  <si>
    <t>Nutrition Center</t>
  </si>
  <si>
    <t>Type</t>
  </si>
  <si>
    <t>Food Service</t>
  </si>
  <si>
    <t>Meals</t>
  </si>
  <si>
    <t xml:space="preserve"> </t>
  </si>
  <si>
    <t>Co. Abbr</t>
  </si>
  <si>
    <t xml:space="preserve"> 2nd Meals</t>
  </si>
  <si>
    <t>Annual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</si>
  <si>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</si>
  <si>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</si>
  <si>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</si>
  <si>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</si>
  <si>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</si>
  <si>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</si>
  <si>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</si>
  <si>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</si>
  <si>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</si>
  <si>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</si>
  <si>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</si>
  <si>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</si>
  <si>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</si>
  <si>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</si>
  <si>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</si>
  <si>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</si>
  <si>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</si>
  <si>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</si>
  <si>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In column 3 indicate if center is a traditional site licensed by KDHE (code = T) or non-traditional site that is ADA Accessible (code = NT) </t>
  </si>
  <si>
    <t>I.</t>
  </si>
  <si>
    <t>Central Kitchen</t>
  </si>
  <si>
    <t>Site Kitchen</t>
  </si>
  <si>
    <t>Satellite</t>
  </si>
  <si>
    <t>Catered</t>
  </si>
  <si>
    <t>Frozen Meals</t>
  </si>
  <si>
    <t>Modified Meals</t>
  </si>
  <si>
    <t>Therapeutic Meals</t>
  </si>
  <si>
    <t>Medical Nutritional Supplement</t>
  </si>
  <si>
    <t>Home Delivered Only</t>
  </si>
  <si>
    <t>PSA No:</t>
  </si>
  <si>
    <t>Date:</t>
  </si>
  <si>
    <t xml:space="preserve">Target area </t>
  </si>
  <si>
    <t>Annual  (FFY Grant Period)</t>
  </si>
  <si>
    <t>Meal Pattern</t>
  </si>
  <si>
    <t>21.</t>
  </si>
  <si>
    <t>22.</t>
  </si>
  <si>
    <t>23.</t>
  </si>
  <si>
    <t>24.</t>
  </si>
  <si>
    <t>Computerized Nutrient Analysis</t>
  </si>
  <si>
    <t xml:space="preserve">Nutrition Provider:    </t>
  </si>
  <si>
    <t>In column 4 indicate all that applies. If center is located in a low income area (code =L) or minority area (code =M) or not applicable (code = N/A)</t>
  </si>
  <si>
    <t>Annual # Week Days Served</t>
  </si>
  <si>
    <t xml:space="preserve">Annual # Weekend Days Served </t>
  </si>
  <si>
    <t>Standard Weekend Meals</t>
  </si>
  <si>
    <t>Standard  Weekday Meals</t>
  </si>
  <si>
    <t>Standard Weekday Meals</t>
  </si>
  <si>
    <t>Type of Award</t>
  </si>
  <si>
    <t xml:space="preserve"> Annual #  2nd Meal Days Served</t>
  </si>
  <si>
    <t>PROGRAM CHARACTERISTICS (MEAL OUTPUTS) - NUTRITION</t>
  </si>
  <si>
    <t>25.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</si>
  <si>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</si>
  <si>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</si>
  <si>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</si>
  <si>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</si>
  <si>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</si>
  <si>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</si>
  <si>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</si>
  <si>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</si>
  <si>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</si>
  <si>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</si>
  <si>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In column 5 indicate all the following that apply. Separate the letters with commas, for example "A,C,F,D."</t>
  </si>
  <si>
    <t>Section 1</t>
  </si>
  <si>
    <t>Section 2</t>
  </si>
  <si>
    <t>Section 3</t>
  </si>
  <si>
    <t>Section 4</t>
  </si>
  <si>
    <t>19.</t>
  </si>
  <si>
    <t>20.</t>
  </si>
  <si>
    <t>Section 5</t>
  </si>
  <si>
    <t xml:space="preserve">Enter Participant Cost </t>
  </si>
  <si>
    <t>Enter Non-Participant Units &amp; Cost</t>
  </si>
  <si>
    <t xml:space="preserve"> Total Cost</t>
  </si>
  <si>
    <t xml:space="preserve"> Unit Cost</t>
  </si>
  <si>
    <t>C(1)</t>
  </si>
  <si>
    <t>Congregate C(1) Meals for Participants</t>
  </si>
  <si>
    <t>Home Delivered C(2) Meals for Participants</t>
  </si>
  <si>
    <t>Enter Number of Unduplicated Participants</t>
  </si>
  <si>
    <t>Participants</t>
  </si>
  <si>
    <t>Enter # of Unduplicated</t>
  </si>
  <si>
    <t>6. x 7.</t>
  </si>
  <si>
    <t>8. x 9.</t>
  </si>
  <si>
    <t>10. x 11.</t>
  </si>
  <si>
    <t>12. x 13</t>
  </si>
  <si>
    <t>14. x 15.</t>
  </si>
  <si>
    <t>16. x 17.</t>
  </si>
  <si>
    <t>Meal Totals (days x meals)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</si>
  <si>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</si>
  <si>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</si>
  <si>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</si>
  <si>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</si>
  <si>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</si>
  <si>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</si>
  <si>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</si>
  <si>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</si>
  <si>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</si>
  <si>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</si>
  <si>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</si>
  <si>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</si>
  <si>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</si>
  <si>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</si>
  <si>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</si>
  <si>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</si>
  <si>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</si>
  <si>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</si>
  <si>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</si>
  <si>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</si>
  <si>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</si>
  <si>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</si>
  <si>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</si>
  <si>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</si>
  <si>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</si>
  <si>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</si>
  <si>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</si>
  <si>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</si>
  <si>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</si>
  <si>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</si>
  <si>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Participant</t>
  </si>
  <si>
    <t>Total</t>
  </si>
  <si>
    <t>Cost</t>
  </si>
  <si>
    <t>C(2)</t>
  </si>
  <si>
    <t>Non-Participant</t>
  </si>
  <si>
    <t>Average</t>
  </si>
  <si>
    <t>Unit Cost</t>
  </si>
  <si>
    <t>Non-duplicated Meals</t>
  </si>
  <si>
    <t>Grand Total</t>
  </si>
  <si>
    <t xml:space="preserve">Grand Total </t>
  </si>
  <si>
    <t>Please print this page and submit with new or revised budgets for C(1) and C(2)</t>
  </si>
  <si>
    <t xml:space="preserve"> Enter PSA Number:</t>
  </si>
  <si>
    <t>Enter Requested Date :</t>
  </si>
  <si>
    <t>Note:  The Grand Total Meals and Cost must be the same as reported on C(1) budget shcedule</t>
  </si>
  <si>
    <t>Note:  The Grand Total Meals and Cost must be the same as reported on C(2) budget shcedule</t>
  </si>
  <si>
    <t>Electronic Worksheet Instructions</t>
  </si>
  <si>
    <t>Please submit all appropriate worksheets including the Summary Sheet.</t>
  </si>
  <si>
    <t>Use only 1 worksheet per nutrition provider.  Choose appropriate form.</t>
  </si>
  <si>
    <t xml:space="preserve">Important: </t>
  </si>
  <si>
    <r>
      <t xml:space="preserve">Make sure to enter all nutrition providers. </t>
    </r>
    <r>
      <rPr>
        <b/>
        <i/>
        <sz val="10"/>
        <rFont val="Arial"/>
        <family val="2"/>
      </rPr>
      <t xml:space="preserve">(Totals for all providers will be summarize on Summary Sheet.) </t>
    </r>
  </si>
  <si>
    <r>
      <t>Summary Sheet - Green Worksheet Tab - Enter PSA #,  FY, and Date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(will automatically combine totals for all the nutrition sites.)  </t>
    </r>
  </si>
  <si>
    <t>On either forms:</t>
  </si>
  <si>
    <t>Program Characteristics Summary Page</t>
  </si>
  <si>
    <t>Authorized Signature:</t>
  </si>
  <si>
    <t>Enter Federal Fiscal Yr:</t>
  </si>
  <si>
    <t>Long Form - Blue Worksheet Tabs - Use if there are 25 or more sites or lines.</t>
  </si>
  <si>
    <t>Short Form - Pink Worksheet Tabs - Use if there are 25 or less sites or lines.</t>
  </si>
  <si>
    <t>Version Revised 3/1/07</t>
  </si>
  <si>
    <t xml:space="preserve">Before submitting to KDADS, please verify that the grand total of "Meals" and "Cost" on the Summary Sheet is the same as reported on the Area Plan Schedule C (Title III-C Nutrition Services Annual Budget). </t>
  </si>
  <si>
    <t xml:space="preserve">                                                           </t>
  </si>
  <si>
    <t>FFY: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</si>
</sst>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m/d/yy;@"/>
  </numFmts>
  <fonts count="3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1"/>
      <name val="Arial"/>
      <family val="2"/>
    </font>
    <font>
      <b/>
      <sz val="10"/>
      <color indexed="17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38" fontId="2" fillId="0" borderId="0" xfId="0" applyNumberFormat="1" applyFont="1"/>
    <xf numFmtId="6" fontId="2" fillId="0" borderId="0" xfId="0" applyNumberFormat="1" applyFont="1"/>
    <xf numFmtId="8" fontId="2" fillId="0" borderId="0" xfId="0" applyNumberFormat="1" applyFont="1"/>
    <xf numFmtId="38" fontId="2" fillId="0" borderId="1" xfId="0" applyNumberFormat="1" applyFont="1" applyBorder="1"/>
    <xf numFmtId="6" fontId="2" fillId="0" borderId="1" xfId="0" applyNumberFormat="1" applyFont="1" applyBorder="1"/>
    <xf numFmtId="8" fontId="2" fillId="0" borderId="1" xfId="0" applyNumberFormat="1" applyFont="1" applyBorder="1"/>
    <xf numFmtId="0" fontId="3" fillId="0" borderId="0" xfId="0" applyFont="1"/>
    <xf numFmtId="0" fontId="1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wrapText="1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2" borderId="1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3" borderId="19" xfId="0" applyFont="1" applyFill="1" applyBorder="1" applyProtection="1">
      <protection locked="0"/>
    </xf>
    <xf numFmtId="0" fontId="12" fillId="3" borderId="20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19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right"/>
      <protection locked="0"/>
    </xf>
    <xf numFmtId="6" fontId="1" fillId="0" borderId="4" xfId="0" applyNumberFormat="1" applyFont="1" applyBorder="1" applyProtection="1"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3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8" fontId="1" fillId="2" borderId="0" xfId="0" applyNumberFormat="1" applyFont="1" applyFill="1" applyBorder="1" applyProtection="1">
      <protection locked="0"/>
    </xf>
    <xf numFmtId="0" fontId="1" fillId="0" borderId="23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38" fontId="1" fillId="0" borderId="4" xfId="0" applyNumberFormat="1" applyFont="1" applyFill="1" applyBorder="1" applyProtection="1">
      <protection locked="0"/>
    </xf>
    <xf numFmtId="8" fontId="1" fillId="3" borderId="2" xfId="0" applyNumberFormat="1" applyFont="1" applyFill="1" applyBorder="1" applyProtection="1">
      <protection locked="0"/>
    </xf>
    <xf numFmtId="8" fontId="1" fillId="2" borderId="2" xfId="0" applyNumberFormat="1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5" fillId="2" borderId="20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3" fontId="1" fillId="0" borderId="4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38" fontId="1" fillId="2" borderId="24" xfId="0" applyNumberFormat="1" applyFont="1" applyFill="1" applyBorder="1" applyProtection="1">
      <protection locked="0"/>
    </xf>
    <xf numFmtId="38" fontId="1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protection locked="0"/>
    </xf>
    <xf numFmtId="38" fontId="1" fillId="0" borderId="4" xfId="0" applyNumberFormat="1" applyFont="1" applyFill="1" applyBorder="1" applyAlignment="1" applyProtection="1">
      <protection locked="0"/>
    </xf>
    <xf numFmtId="49" fontId="9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right"/>
    </xf>
    <xf numFmtId="0" fontId="1" fillId="3" borderId="20" xfId="0" applyFont="1" applyFill="1" applyBorder="1" applyProtection="1"/>
    <xf numFmtId="0" fontId="1" fillId="2" borderId="20" xfId="0" applyFont="1" applyFill="1" applyBorder="1" applyProtection="1"/>
    <xf numFmtId="0" fontId="1" fillId="3" borderId="21" xfId="0" applyFont="1" applyFill="1" applyBorder="1" applyProtection="1"/>
    <xf numFmtId="0" fontId="1" fillId="2" borderId="0" xfId="0" applyFont="1" applyFill="1" applyBorder="1" applyProtection="1"/>
    <xf numFmtId="0" fontId="1" fillId="3" borderId="25" xfId="0" applyFont="1" applyFill="1" applyBorder="1" applyProtection="1"/>
    <xf numFmtId="0" fontId="1" fillId="3" borderId="3" xfId="0" applyFont="1" applyFill="1" applyBorder="1" applyProtection="1"/>
    <xf numFmtId="0" fontId="1" fillId="2" borderId="3" xfId="0" applyFont="1" applyFill="1" applyBorder="1" applyProtection="1"/>
    <xf numFmtId="0" fontId="4" fillId="3" borderId="4" xfId="0" applyFont="1" applyFill="1" applyBorder="1" applyProtection="1"/>
    <xf numFmtId="38" fontId="1" fillId="3" borderId="2" xfId="0" applyNumberFormat="1" applyFont="1" applyFill="1" applyBorder="1" applyProtection="1"/>
    <xf numFmtId="8" fontId="1" fillId="3" borderId="24" xfId="0" applyNumberFormat="1" applyFont="1" applyFill="1" applyBorder="1" applyProtection="1"/>
    <xf numFmtId="0" fontId="1" fillId="0" borderId="26" xfId="0" applyFont="1" applyBorder="1" applyProtection="1"/>
    <xf numFmtId="0" fontId="1" fillId="0" borderId="27" xfId="0" applyFont="1" applyBorder="1" applyProtection="1"/>
    <xf numFmtId="0" fontId="1" fillId="0" borderId="28" xfId="0" applyFont="1" applyBorder="1" applyProtection="1"/>
    <xf numFmtId="0" fontId="4" fillId="0" borderId="0" xfId="0" applyFont="1" applyFill="1" applyBorder="1" applyProtection="1"/>
    <xf numFmtId="0" fontId="1" fillId="3" borderId="2" xfId="0" applyFont="1" applyFill="1" applyBorder="1" applyProtection="1"/>
    <xf numFmtId="0" fontId="0" fillId="0" borderId="0" xfId="0" applyAlignment="1"/>
    <xf numFmtId="0" fontId="17" fillId="0" borderId="0" xfId="0" applyFont="1" applyAlignment="1"/>
    <xf numFmtId="0" fontId="17" fillId="0" borderId="0" xfId="0" applyFont="1"/>
    <xf numFmtId="0" fontId="19" fillId="0" borderId="0" xfId="0" applyFont="1" applyAlignment="1">
      <alignment horizontal="center"/>
    </xf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2" borderId="5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6" xfId="0" applyNumberFormat="1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5" fillId="2" borderId="0" xfId="0" applyFont="1" applyFill="1" applyBorder="1" applyProtection="1"/>
    <xf numFmtId="0" fontId="2" fillId="0" borderId="0" xfId="0" applyFont="1" applyAlignment="1">
      <alignment horizontal="right"/>
    </xf>
    <xf numFmtId="0" fontId="0" fillId="0" borderId="2" xfId="0" applyBorder="1" applyAlignment="1"/>
    <xf numFmtId="0" fontId="13" fillId="0" borderId="0" xfId="0" applyFont="1" applyAlignment="1">
      <alignment horizontal="centerContinuous"/>
    </xf>
    <xf numFmtId="0" fontId="2" fillId="0" borderId="0" xfId="0" applyFont="1" applyBorder="1" applyAlignment="1">
      <alignment horizontal="right"/>
    </xf>
    <xf numFmtId="0" fontId="0" fillId="0" borderId="2" xfId="0" applyBorder="1" applyAlignment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1" fillId="0" borderId="6" xfId="0" applyFont="1" applyBorder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8" xfId="0" applyFont="1" applyBorder="1" applyProtection="1">
      <protection locked="0"/>
    </xf>
    <xf numFmtId="0" fontId="4" fillId="0" borderId="29" xfId="0" applyFont="1" applyBorder="1" applyProtection="1">
      <protection locked="0"/>
    </xf>
    <xf numFmtId="49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showGridLines="0" tabSelected="1" zoomScaleNormal="100" workbookViewId="0">
      <selection activeCell="G30" sqref="G30"/>
    </sheetView>
  </sheetViews>
  <sheetFormatPr defaultRowHeight="13.2" x14ac:dyDescent="0.25"/>
  <cols>
    <col min="1" max="1" width="6.21875" customWidth="1"/>
    <col min="2" max="2" width="14.5546875" customWidth="1"/>
    <col min="3" max="3" width="4.77734375" customWidth="1"/>
    <col min="6" max="6" width="6.21875" customWidth="1"/>
    <col min="7" max="7" width="29.44140625" customWidth="1"/>
  </cols>
  <sheetData>
    <row r="1" spans="1:17" ht="21" x14ac:dyDescent="0.4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7" ht="20.399999999999999" x14ac:dyDescent="0.35">
      <c r="A2" s="145"/>
      <c r="B2" s="145"/>
      <c r="C2" s="145"/>
      <c r="D2" s="145"/>
      <c r="E2" s="145"/>
      <c r="F2" s="145"/>
      <c r="G2" s="145"/>
      <c r="H2" s="145"/>
      <c r="I2" s="145"/>
    </row>
    <row r="3" spans="1:17" ht="15.6" x14ac:dyDescent="0.3">
      <c r="A3" s="10" t="s">
        <v>143</v>
      </c>
      <c r="B3" s="146"/>
      <c r="C3" s="146"/>
      <c r="D3" s="146"/>
      <c r="E3" s="146"/>
      <c r="F3" s="146"/>
      <c r="G3" s="146"/>
    </row>
    <row r="4" spans="1:17" ht="15.6" x14ac:dyDescent="0.3">
      <c r="A4" s="168" t="s">
        <v>11</v>
      </c>
      <c r="B4" s="147" t="s">
        <v>151</v>
      </c>
      <c r="C4" s="146"/>
      <c r="D4" s="146"/>
      <c r="E4" s="146"/>
      <c r="F4" s="146"/>
      <c r="G4" s="146"/>
    </row>
    <row r="5" spans="1:17" ht="15.6" x14ac:dyDescent="0.3">
      <c r="A5" s="169" t="s">
        <v>12</v>
      </c>
      <c r="B5" s="149" t="s">
        <v>152</v>
      </c>
      <c r="C5" s="148"/>
      <c r="D5" s="148"/>
      <c r="E5" s="148"/>
      <c r="F5" s="148"/>
      <c r="G5" s="148"/>
    </row>
    <row r="6" spans="1:17" ht="15.6" x14ac:dyDescent="0.3">
      <c r="A6" s="149"/>
      <c r="C6" s="148"/>
      <c r="D6" s="148"/>
      <c r="E6" s="148"/>
      <c r="F6" s="148"/>
      <c r="G6" s="148"/>
    </row>
    <row r="7" spans="1:17" x14ac:dyDescent="0.25">
      <c r="A7" s="1" t="s">
        <v>147</v>
      </c>
    </row>
    <row r="8" spans="1:17" x14ac:dyDescent="0.25">
      <c r="A8" s="1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 t="s">
        <v>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61</v>
      </c>
      <c r="B11" s="1" t="s">
        <v>31</v>
      </c>
      <c r="C11" s="3" t="s">
        <v>67</v>
      </c>
      <c r="D11" s="1" t="s">
        <v>37</v>
      </c>
      <c r="J11" s="1"/>
      <c r="K11" s="1"/>
      <c r="M11" s="2"/>
    </row>
    <row r="12" spans="1:17" x14ac:dyDescent="0.25">
      <c r="A12" s="3" t="s">
        <v>62</v>
      </c>
      <c r="B12" s="1" t="s">
        <v>32</v>
      </c>
      <c r="C12" s="3" t="s">
        <v>68</v>
      </c>
      <c r="D12" s="1" t="s">
        <v>38</v>
      </c>
      <c r="J12" s="1"/>
      <c r="K12" s="1"/>
      <c r="M12" s="2"/>
    </row>
    <row r="13" spans="1:17" x14ac:dyDescent="0.25">
      <c r="A13" s="3" t="s">
        <v>63</v>
      </c>
      <c r="B13" s="1" t="s">
        <v>33</v>
      </c>
      <c r="C13" s="3" t="s">
        <v>30</v>
      </c>
      <c r="D13" s="1" t="s">
        <v>39</v>
      </c>
      <c r="H13" s="1"/>
      <c r="L13" s="1"/>
      <c r="M13" s="1"/>
      <c r="N13" s="1"/>
      <c r="O13" s="1"/>
      <c r="P13" s="1"/>
      <c r="Q13" s="1"/>
    </row>
    <row r="14" spans="1:17" x14ac:dyDescent="0.25">
      <c r="A14" s="3" t="s">
        <v>64</v>
      </c>
      <c r="B14" s="1" t="s">
        <v>34</v>
      </c>
      <c r="C14" s="3" t="s">
        <v>69</v>
      </c>
      <c r="D14" s="1" t="s">
        <v>44</v>
      </c>
    </row>
    <row r="15" spans="1:17" x14ac:dyDescent="0.25">
      <c r="A15" s="3" t="s">
        <v>65</v>
      </c>
      <c r="B15" s="1" t="s">
        <v>35</v>
      </c>
      <c r="C15" s="3" t="s">
        <v>70</v>
      </c>
      <c r="D15" s="1" t="s">
        <v>49</v>
      </c>
    </row>
    <row r="16" spans="1:17" x14ac:dyDescent="0.25">
      <c r="A16" s="3" t="s">
        <v>66</v>
      </c>
      <c r="B16" s="1" t="s">
        <v>36</v>
      </c>
    </row>
    <row r="17" spans="1:11" x14ac:dyDescent="0.25">
      <c r="A17" s="3"/>
      <c r="B17" s="1"/>
    </row>
    <row r="18" spans="1:11" ht="15.6" x14ac:dyDescent="0.3">
      <c r="A18" s="152" t="s">
        <v>145</v>
      </c>
      <c r="B18" s="1"/>
    </row>
    <row r="20" spans="1:11" ht="15.6" x14ac:dyDescent="0.3">
      <c r="A20" s="150" t="s">
        <v>146</v>
      </c>
      <c r="B20" s="143"/>
      <c r="C20" s="143"/>
      <c r="D20" s="143"/>
      <c r="E20" s="143"/>
      <c r="F20" s="143"/>
      <c r="G20" s="143"/>
      <c r="H20" s="144"/>
      <c r="I20" s="144"/>
    </row>
    <row r="21" spans="1:11" ht="15.6" x14ac:dyDescent="0.3">
      <c r="A21" s="150"/>
      <c r="B21" s="143"/>
      <c r="C21" s="143"/>
      <c r="D21" s="143"/>
      <c r="E21" s="143"/>
      <c r="F21" s="143"/>
      <c r="G21" s="143"/>
      <c r="H21" s="144"/>
      <c r="I21" s="144"/>
    </row>
    <row r="22" spans="1:11" ht="15.6" x14ac:dyDescent="0.3">
      <c r="A22" s="10" t="s">
        <v>142</v>
      </c>
      <c r="B22" s="143"/>
      <c r="C22" s="143"/>
      <c r="D22" s="143"/>
      <c r="E22" s="143"/>
      <c r="F22" s="143"/>
      <c r="G22" s="143"/>
      <c r="H22" s="144"/>
      <c r="I22" s="144"/>
    </row>
    <row r="23" spans="1:11" ht="15.6" x14ac:dyDescent="0.3">
      <c r="A23" s="10"/>
      <c r="B23" s="143"/>
      <c r="C23" s="143"/>
      <c r="D23" s="143"/>
      <c r="E23" s="143"/>
      <c r="F23" s="143"/>
      <c r="G23" s="143"/>
      <c r="H23" s="144"/>
      <c r="I23" s="144"/>
    </row>
    <row r="24" spans="1:11" ht="17.399999999999999" x14ac:dyDescent="0.3">
      <c r="A24" s="153" t="s">
        <v>144</v>
      </c>
      <c r="B24" s="142"/>
      <c r="C24" s="142"/>
      <c r="D24" s="142"/>
      <c r="E24" s="142"/>
      <c r="F24" s="142"/>
      <c r="G24" s="142"/>
    </row>
    <row r="25" spans="1:11" ht="18" customHeight="1" x14ac:dyDescent="0.25">
      <c r="A25" s="172" t="s">
        <v>154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</row>
    <row r="26" spans="1:11" ht="14.25" customHeight="1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1" ht="14.25" customHeight="1" x14ac:dyDescent="0.3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</sheetData>
  <mergeCells count="2">
    <mergeCell ref="A25:K26"/>
    <mergeCell ref="A1:K1"/>
  </mergeCells>
  <phoneticPr fontId="11" type="noConversion"/>
  <pageMargins left="0.37" right="0.3" top="1" bottom="1" header="0.5" footer="0.5"/>
  <pageSetup orientation="landscape" r:id="rId1"/>
  <headerFooter alignWithMargins="0">
    <oddHeader>&amp;C2017 Area Plan Update</oddHeader>
    <oddFooter>&amp;LAP-18 (Rev. 4/1/06)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  <pageSetUpPr fitToPage="1"/>
  </sheetPr>
  <dimension ref="A1:G31"/>
  <sheetViews>
    <sheetView showGridLines="0" zoomScaleNormal="100" workbookViewId="0">
      <selection activeCell="B2" sqref="B2"/>
    </sheetView>
  </sheetViews>
  <sheetFormatPr defaultRowHeight="13.2" x14ac:dyDescent="0.25"/>
  <cols>
    <col min="1" max="1" width="32.44140625" customWidth="1"/>
    <col min="2" max="2" width="13.21875" customWidth="1"/>
    <col min="3" max="3" width="15.77734375" customWidth="1"/>
    <col min="4" max="4" width="15" customWidth="1"/>
    <col min="7" max="7" width="19.5546875" customWidth="1"/>
  </cols>
  <sheetData>
    <row r="1" spans="1:4" ht="18" thickBot="1" x14ac:dyDescent="0.35">
      <c r="A1" s="21" t="s">
        <v>137</v>
      </c>
      <c r="B1" s="22"/>
      <c r="C1" s="23"/>
      <c r="D1" s="171" t="s">
        <v>153</v>
      </c>
    </row>
    <row r="2" spans="1:4" ht="18" thickBot="1" x14ac:dyDescent="0.35">
      <c r="A2" s="21" t="s">
        <v>150</v>
      </c>
      <c r="B2" s="37">
        <f>'Long Form &gt;25 sites or lines'!AB3</f>
        <v>2024</v>
      </c>
      <c r="C2" s="24"/>
      <c r="D2" s="7"/>
    </row>
    <row r="3" spans="1:4" ht="18" thickBot="1" x14ac:dyDescent="0.35">
      <c r="A3" s="21" t="s">
        <v>138</v>
      </c>
      <c r="B3" s="25"/>
      <c r="C3" s="23"/>
    </row>
    <row r="4" spans="1:4" ht="17.399999999999999" x14ac:dyDescent="0.3">
      <c r="A4" s="6"/>
      <c r="B4" s="7"/>
    </row>
    <row r="5" spans="1:4" ht="22.8" x14ac:dyDescent="0.4">
      <c r="A5" s="164" t="s">
        <v>148</v>
      </c>
      <c r="B5" s="164"/>
      <c r="C5" s="164"/>
      <c r="D5" s="164"/>
    </row>
    <row r="6" spans="1:4" x14ac:dyDescent="0.25">
      <c r="A6" s="196" t="s">
        <v>136</v>
      </c>
      <c r="B6" s="196"/>
      <c r="C6" s="196"/>
      <c r="D6" s="196"/>
    </row>
    <row r="8" spans="1:4" ht="17.399999999999999" x14ac:dyDescent="0.3">
      <c r="A8" s="8"/>
      <c r="B8" s="9" t="s">
        <v>127</v>
      </c>
      <c r="C8" s="9" t="s">
        <v>127</v>
      </c>
      <c r="D8" s="9" t="s">
        <v>131</v>
      </c>
    </row>
    <row r="9" spans="1:4" ht="18" thickBot="1" x14ac:dyDescent="0.35">
      <c r="A9" s="9" t="s">
        <v>83</v>
      </c>
      <c r="B9" s="18" t="s">
        <v>6</v>
      </c>
      <c r="C9" s="18" t="s">
        <v>128</v>
      </c>
      <c r="D9" s="18" t="s">
        <v>132</v>
      </c>
    </row>
    <row r="10" spans="1:4" ht="15.6" x14ac:dyDescent="0.3">
      <c r="A10" s="10" t="s">
        <v>126</v>
      </c>
      <c r="B10" s="11">
        <f>+'Long Form &gt;25 sites or lines'!K69+'Long Form &gt;25 sites or line (2)'!K69+'Short Form&lt;25 sites or line (1)'!K39+'Short Form&lt;25 sites or line (2)'!K39+'Short Form&lt;25 sites or line (3)'!K39+'Short Form&lt;25 sites or line (4)'!K39+'Short Form&lt;25 sites or line (5)'!K39+'Short Form&lt;25 sites or line (6)'!K39</f>
        <v>0</v>
      </c>
      <c r="C10" s="12">
        <f>+'Long Form &gt;25 sites or lines'!H69+'Long Form &gt;25 sites or line (2)'!H69+'Short Form&lt;25 sites or line (1)'!H39+'Short Form&lt;25 sites or line (2)'!H39+'Short Form&lt;25 sites or line (3)'!H39+'Short Form&lt;25 sites or line (4)'!H39+'Short Form&lt;25 sites or line (5)'!H39+'Short Form&lt;25 sites or line (6)'!H39</f>
        <v>0</v>
      </c>
      <c r="D10" s="13">
        <f>IF(B10=0,0,SUM(C10/B10))</f>
        <v>0</v>
      </c>
    </row>
    <row r="11" spans="1:4" ht="15.6" x14ac:dyDescent="0.3">
      <c r="A11" s="10" t="s">
        <v>130</v>
      </c>
      <c r="B11" s="14">
        <f>+'Long Form &gt;25 sites or lines'!K71+'Long Form &gt;25 sites or line (2)'!K71+'Short Form&lt;25 sites or line (1)'!K41+'Short Form&lt;25 sites or line (2)'!K41+'Short Form&lt;25 sites or line (3)'!K41+'Short Form&lt;25 sites or line (4)'!K41+'Short Form&lt;25 sites or line (5)'!K41+'Short Form&lt;25 sites or line (6)'!K41</f>
        <v>0</v>
      </c>
      <c r="C11" s="15">
        <f>+'Long Form &gt;25 sites or lines'!H71+'Long Form &gt;25 sites or line (2)'!H71+'Short Form&lt;25 sites or line (1)'!H41+'Short Form&lt;25 sites or line (2)'!H41+'Short Form&lt;25 sites or line (3)'!H41+'Short Form&lt;25 sites or line (4)'!H41+'Short Form&lt;25 sites or line (5)'!H41+'Short Form&lt;25 sites or line (6)'!H41</f>
        <v>0</v>
      </c>
      <c r="D11" s="16">
        <f>IF(B11=0,0,SUM(C11/B11))</f>
        <v>0</v>
      </c>
    </row>
    <row r="12" spans="1:4" ht="15.6" x14ac:dyDescent="0.3">
      <c r="A12" s="10" t="s">
        <v>134</v>
      </c>
      <c r="B12" s="11">
        <f>SUM(B10:B11)</f>
        <v>0</v>
      </c>
      <c r="C12" s="12">
        <f>SUM(C10:C11)</f>
        <v>0</v>
      </c>
      <c r="D12" s="13">
        <f>IF(B12=0,0,SUM(C12/B12))</f>
        <v>0</v>
      </c>
    </row>
    <row r="14" spans="1:4" x14ac:dyDescent="0.25">
      <c r="A14" s="5" t="s">
        <v>139</v>
      </c>
    </row>
    <row r="15" spans="1:4" x14ac:dyDescent="0.25">
      <c r="A15" s="1"/>
    </row>
    <row r="16" spans="1:4" ht="17.399999999999999" x14ac:dyDescent="0.3">
      <c r="A16" s="17"/>
      <c r="B16" s="4" t="s">
        <v>127</v>
      </c>
      <c r="C16" s="4" t="s">
        <v>127</v>
      </c>
      <c r="D16" s="4" t="s">
        <v>131</v>
      </c>
    </row>
    <row r="17" spans="1:7" ht="18" thickBot="1" x14ac:dyDescent="0.35">
      <c r="A17" s="4" t="s">
        <v>129</v>
      </c>
      <c r="B17" s="19" t="s">
        <v>6</v>
      </c>
      <c r="C17" s="19" t="s">
        <v>128</v>
      </c>
      <c r="D17" s="19" t="s">
        <v>132</v>
      </c>
    </row>
    <row r="18" spans="1:7" ht="15.6" x14ac:dyDescent="0.3">
      <c r="A18" s="10" t="s">
        <v>126</v>
      </c>
      <c r="B18" s="11">
        <f>+'Long Form &gt;25 sites or lines'!X69+'Long Form &gt;25 sites or line (2)'!X69+'Short Form&lt;25 sites or line (1)'!X39+'Short Form&lt;25 sites or line (2)'!X39+'Short Form&lt;25 sites or line (3)'!X39+'Short Form&lt;25 sites or line (4)'!X39+'Short Form&lt;25 sites or line (5)'!X39+'Short Form&lt;25 sites or line (6)'!X39</f>
        <v>0</v>
      </c>
      <c r="C18" s="12">
        <f>+'Long Form &gt;25 sites or lines'!U69+'Long Form &gt;25 sites or line (2)'!U69+'Short Form&lt;25 sites or line (1)'!U39+'Short Form&lt;25 sites or line (2)'!U39+'Short Form&lt;25 sites or line (3)'!U39+'Short Form&lt;25 sites or line (4)'!U39+'Short Form&lt;25 sites or line (5)'!U39+'Short Form&lt;25 sites or line (6)'!U39</f>
        <v>0</v>
      </c>
      <c r="D18" s="13">
        <f>IF(B18=0,0,SUM(C18/B18))</f>
        <v>0</v>
      </c>
    </row>
    <row r="19" spans="1:7" ht="15.6" x14ac:dyDescent="0.3">
      <c r="A19" s="10" t="s">
        <v>130</v>
      </c>
      <c r="B19" s="14">
        <f>+'Long Form &gt;25 sites or lines'!X71+'Long Form &gt;25 sites or line (2)'!X71+'Short Form&lt;25 sites or line (1)'!X41+'Short Form&lt;25 sites or line (2)'!X41+'Short Form&lt;25 sites or line (3)'!X41+'Short Form&lt;25 sites or line (4)'!X41+'Short Form&lt;25 sites or line (5)'!X41+'Short Form&lt;25 sites or line (6)'!X41</f>
        <v>0</v>
      </c>
      <c r="C19" s="15">
        <f>+'Long Form &gt;25 sites or lines'!U71+'Long Form &gt;25 sites or line (2)'!U71+'Short Form&lt;25 sites or line (1)'!U41+'Short Form&lt;25 sites or line (2)'!U41+'Short Form&lt;25 sites or line (3)'!U41+'Short Form&lt;25 sites or line (4)'!U41+'Short Form&lt;25 sites or line (5)'!U41+'Short Form&lt;25 sites or line (6)'!U41</f>
        <v>0</v>
      </c>
      <c r="D19" s="16">
        <f>IF(B19=0,0,SUM(C19/B19))</f>
        <v>0</v>
      </c>
    </row>
    <row r="20" spans="1:7" ht="15.6" x14ac:dyDescent="0.3">
      <c r="A20" s="10" t="s">
        <v>135</v>
      </c>
      <c r="B20" s="11">
        <f>SUM(B18:B19)</f>
        <v>0</v>
      </c>
      <c r="C20" s="12">
        <f>SUM(C18:C19)</f>
        <v>0</v>
      </c>
      <c r="D20" s="13">
        <f>IF(B20=0,0,SUM(C20/B20))</f>
        <v>0</v>
      </c>
    </row>
    <row r="21" spans="1:7" ht="15.6" x14ac:dyDescent="0.3">
      <c r="A21" s="10"/>
      <c r="B21" s="11"/>
      <c r="C21" s="12"/>
      <c r="D21" s="13"/>
    </row>
    <row r="22" spans="1:7" ht="15.6" x14ac:dyDescent="0.3">
      <c r="A22" s="5" t="s">
        <v>140</v>
      </c>
      <c r="B22" s="11"/>
      <c r="C22" s="12"/>
      <c r="D22" s="13"/>
    </row>
    <row r="23" spans="1:7" ht="15.6" x14ac:dyDescent="0.3">
      <c r="A23" s="10"/>
      <c r="B23" s="10"/>
      <c r="C23" s="10"/>
      <c r="D23" s="10"/>
    </row>
    <row r="24" spans="1:7" ht="17.399999999999999" x14ac:dyDescent="0.3">
      <c r="A24" s="10"/>
      <c r="B24" s="10" t="s">
        <v>133</v>
      </c>
      <c r="C24" s="20"/>
      <c r="D24" s="10"/>
    </row>
    <row r="25" spans="1:7" ht="17.399999999999999" x14ac:dyDescent="0.3">
      <c r="A25" s="4" t="s">
        <v>83</v>
      </c>
      <c r="B25" s="11">
        <f>+'Long Form &gt;25 sites or lines'!H73+'Long Form &gt;25 sites or line (2)'!H73+'Short Form&lt;25 sites or line (1)'!H43+'Short Form&lt;25 sites or line (2)'!H43+'Short Form&lt;25 sites or line (3)'!H43+'Short Form&lt;25 sites or line (4)'!H43+'Short Form&lt;25 sites or line (5)'!H43+'Short Form&lt;25 sites or line (6)'!H43</f>
        <v>0</v>
      </c>
      <c r="D25" s="10"/>
    </row>
    <row r="26" spans="1:7" ht="17.399999999999999" x14ac:dyDescent="0.3">
      <c r="A26" s="4" t="s">
        <v>129</v>
      </c>
      <c r="B26" s="14">
        <f>+'Long Form &gt;25 sites or lines'!U73+'Long Form &gt;25 sites or line (2)'!U73+'Short Form&lt;25 sites or line (1)'!U43+'Short Form&lt;25 sites or line (2)'!U43+'Short Form&lt;25 sites or line (3)'!U43+'Short Form&lt;25 sites or line (4)'!U43+'Short Form&lt;25 sites or line (5)'!U43+'Short Form&lt;25 sites or line (6)'!U43</f>
        <v>0</v>
      </c>
    </row>
    <row r="27" spans="1:7" ht="17.399999999999999" x14ac:dyDescent="0.3">
      <c r="A27" s="4" t="s">
        <v>127</v>
      </c>
      <c r="B27" s="11">
        <f>SUM(B25:B26)</f>
        <v>0</v>
      </c>
    </row>
    <row r="28" spans="1:7" ht="17.399999999999999" x14ac:dyDescent="0.3">
      <c r="A28" s="17"/>
      <c r="B28" s="11"/>
    </row>
    <row r="31" spans="1:7" ht="16.2" thickBot="1" x14ac:dyDescent="0.35">
      <c r="A31" s="162" t="s">
        <v>149</v>
      </c>
      <c r="B31" s="166"/>
      <c r="C31" s="163"/>
      <c r="D31" s="163"/>
      <c r="E31" s="163"/>
      <c r="F31" s="165" t="s">
        <v>41</v>
      </c>
      <c r="G31" s="167"/>
    </row>
  </sheetData>
  <sheetProtection password="C4A8" sheet="1" objects="1" scenarios="1" formatCells="0" formatColumns="0" formatRows="0"/>
  <mergeCells count="1">
    <mergeCell ref="A6:D6"/>
  </mergeCells>
  <phoneticPr fontId="11" type="noConversion"/>
  <pageMargins left="0.75" right="0.75" top="0.44" bottom="0.81" header="0.37" footer="0.25"/>
  <pageSetup orientation="landscape" r:id="rId1"/>
  <headerFooter alignWithMargins="0">
    <oddFooter>&amp;LAP-18 (Rev. 4/1/06)&amp;CProgram Charteristic's Summary Page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G75"/>
  <sheetViews>
    <sheetView showGridLines="0" topLeftCell="P1" zoomScaleNormal="100" workbookViewId="0">
      <selection activeCell="AK7" sqref="AK7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19" width="8.77734375" style="29" customWidth="1"/>
    <col min="20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6.5" customHeight="1" thickBot="1" x14ac:dyDescent="0.3">
      <c r="B3" s="34"/>
      <c r="C3" s="31" t="s">
        <v>0</v>
      </c>
      <c r="I3" s="35" t="s">
        <v>50</v>
      </c>
      <c r="J3" s="35"/>
      <c r="K3" s="195" t="s">
        <v>155</v>
      </c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42"/>
      <c r="K7" s="183" t="s">
        <v>53</v>
      </c>
      <c r="L7" s="183" t="s">
        <v>54</v>
      </c>
      <c r="M7" s="155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155"/>
      <c r="U7" s="183" t="s">
        <v>53</v>
      </c>
      <c r="V7" s="183" t="s">
        <v>54</v>
      </c>
      <c r="W7" s="155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43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156" t="s">
        <v>92</v>
      </c>
      <c r="U8" s="184"/>
      <c r="V8" s="184"/>
      <c r="W8" s="156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44"/>
      <c r="K9" s="185"/>
      <c r="L9" s="185"/>
      <c r="M9" s="157"/>
      <c r="N9" s="185"/>
      <c r="O9" s="188"/>
      <c r="P9" s="156"/>
      <c r="Q9" s="41"/>
      <c r="R9" s="176"/>
      <c r="S9" s="185"/>
      <c r="T9" s="157"/>
      <c r="U9" s="185"/>
      <c r="V9" s="185"/>
      <c r="W9" s="157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50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158"/>
      <c r="U10" s="49" t="s">
        <v>24</v>
      </c>
      <c r="V10" s="49" t="s">
        <v>25</v>
      </c>
      <c r="W10" s="158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>SUM(X11*Y11)</f>
        <v>0</v>
      </c>
      <c r="AA11" s="58"/>
      <c r="AB11" s="137">
        <f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65" si="0">SUM(H12*I12)</f>
        <v>0</v>
      </c>
      <c r="K12" s="63"/>
      <c r="L12" s="63"/>
      <c r="M12" s="154">
        <f t="shared" ref="M12:M65" si="1">SUM(K12*L12)</f>
        <v>0</v>
      </c>
      <c r="N12" s="63"/>
      <c r="O12" s="64"/>
      <c r="P12" s="160">
        <f t="shared" ref="P12:P65" si="2">SUM(N12*O12)</f>
        <v>0</v>
      </c>
      <c r="Q12" s="58"/>
      <c r="R12" s="62"/>
      <c r="S12" s="63"/>
      <c r="T12" s="154">
        <f t="shared" ref="T12:T65" si="3">SUM(R12*S12)</f>
        <v>0</v>
      </c>
      <c r="U12" s="63"/>
      <c r="V12" s="63"/>
      <c r="W12" s="154">
        <f t="shared" ref="W12:W65" si="4">SUM(U12*V12)</f>
        <v>0</v>
      </c>
      <c r="X12" s="63"/>
      <c r="Y12" s="64"/>
      <c r="Z12" s="160">
        <f t="shared" ref="Z12:Z65" si="5">SUM(X12*Y12)</f>
        <v>0</v>
      </c>
      <c r="AA12" s="58"/>
      <c r="AB12" s="138">
        <f t="shared" ref="AB12:AB26" si="6">SUM(H12*I12)+(K12*L12)+(N12*O12)+(R12*S12)+(U12*V12)+(X12*Y12)</f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0"/>
        <v>0</v>
      </c>
      <c r="K13" s="63"/>
      <c r="L13" s="63"/>
      <c r="M13" s="154">
        <f t="shared" si="1"/>
        <v>0</v>
      </c>
      <c r="N13" s="63"/>
      <c r="O13" s="64"/>
      <c r="P13" s="160">
        <f t="shared" si="2"/>
        <v>0</v>
      </c>
      <c r="Q13" s="58"/>
      <c r="R13" s="62"/>
      <c r="S13" s="63"/>
      <c r="T13" s="154">
        <f t="shared" si="3"/>
        <v>0</v>
      </c>
      <c r="U13" s="63"/>
      <c r="V13" s="63"/>
      <c r="W13" s="154">
        <f t="shared" si="4"/>
        <v>0</v>
      </c>
      <c r="X13" s="63"/>
      <c r="Y13" s="64"/>
      <c r="Z13" s="160">
        <f t="shared" si="5"/>
        <v>0</v>
      </c>
      <c r="AA13" s="58"/>
      <c r="AB13" s="138">
        <f t="shared" si="6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0"/>
        <v>0</v>
      </c>
      <c r="K14" s="63"/>
      <c r="L14" s="63"/>
      <c r="M14" s="154">
        <f t="shared" si="1"/>
        <v>0</v>
      </c>
      <c r="N14" s="63"/>
      <c r="O14" s="64"/>
      <c r="P14" s="160">
        <f t="shared" si="2"/>
        <v>0</v>
      </c>
      <c r="Q14" s="58"/>
      <c r="R14" s="62"/>
      <c r="S14" s="63"/>
      <c r="T14" s="154">
        <f t="shared" si="3"/>
        <v>0</v>
      </c>
      <c r="U14" s="63"/>
      <c r="V14" s="63"/>
      <c r="W14" s="154">
        <f t="shared" si="4"/>
        <v>0</v>
      </c>
      <c r="X14" s="63"/>
      <c r="Y14" s="64"/>
      <c r="Z14" s="160">
        <f t="shared" si="5"/>
        <v>0</v>
      </c>
      <c r="AA14" s="58"/>
      <c r="AB14" s="138">
        <f t="shared" si="6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0"/>
        <v>0</v>
      </c>
      <c r="K15" s="63"/>
      <c r="L15" s="63"/>
      <c r="M15" s="154">
        <f t="shared" si="1"/>
        <v>0</v>
      </c>
      <c r="N15" s="63"/>
      <c r="O15" s="64"/>
      <c r="P15" s="160">
        <f t="shared" si="2"/>
        <v>0</v>
      </c>
      <c r="Q15" s="58"/>
      <c r="R15" s="62"/>
      <c r="S15" s="63"/>
      <c r="T15" s="154">
        <f t="shared" si="3"/>
        <v>0</v>
      </c>
      <c r="U15" s="63"/>
      <c r="V15" s="63"/>
      <c r="W15" s="154">
        <f t="shared" si="4"/>
        <v>0</v>
      </c>
      <c r="X15" s="63"/>
      <c r="Y15" s="64"/>
      <c r="Z15" s="160">
        <f t="shared" si="5"/>
        <v>0</v>
      </c>
      <c r="AA15" s="58"/>
      <c r="AB15" s="138">
        <f t="shared" si="6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0"/>
        <v>0</v>
      </c>
      <c r="K16" s="63"/>
      <c r="L16" s="63"/>
      <c r="M16" s="154">
        <f t="shared" si="1"/>
        <v>0</v>
      </c>
      <c r="N16" s="63"/>
      <c r="O16" s="64"/>
      <c r="P16" s="160">
        <f t="shared" si="2"/>
        <v>0</v>
      </c>
      <c r="Q16" s="58"/>
      <c r="R16" s="62"/>
      <c r="S16" s="63"/>
      <c r="T16" s="154">
        <f t="shared" si="3"/>
        <v>0</v>
      </c>
      <c r="U16" s="63"/>
      <c r="V16" s="63"/>
      <c r="W16" s="154">
        <f t="shared" si="4"/>
        <v>0</v>
      </c>
      <c r="X16" s="63"/>
      <c r="Y16" s="64"/>
      <c r="Z16" s="160">
        <f t="shared" si="5"/>
        <v>0</v>
      </c>
      <c r="AA16" s="58"/>
      <c r="AB16" s="138">
        <f t="shared" si="6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0"/>
        <v>0</v>
      </c>
      <c r="K17" s="63"/>
      <c r="L17" s="63"/>
      <c r="M17" s="154">
        <f t="shared" si="1"/>
        <v>0</v>
      </c>
      <c r="N17" s="63"/>
      <c r="O17" s="64"/>
      <c r="P17" s="160">
        <f t="shared" si="2"/>
        <v>0</v>
      </c>
      <c r="Q17" s="58"/>
      <c r="R17" s="62"/>
      <c r="S17" s="63"/>
      <c r="T17" s="154">
        <f t="shared" si="3"/>
        <v>0</v>
      </c>
      <c r="U17" s="63"/>
      <c r="V17" s="63"/>
      <c r="W17" s="154">
        <f t="shared" si="4"/>
        <v>0</v>
      </c>
      <c r="X17" s="63"/>
      <c r="Y17" s="64"/>
      <c r="Z17" s="160">
        <f t="shared" si="5"/>
        <v>0</v>
      </c>
      <c r="AA17" s="58"/>
      <c r="AB17" s="138">
        <f t="shared" si="6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0"/>
        <v>0</v>
      </c>
      <c r="K18" s="63"/>
      <c r="L18" s="63"/>
      <c r="M18" s="154">
        <f t="shared" si="1"/>
        <v>0</v>
      </c>
      <c r="N18" s="63"/>
      <c r="O18" s="64"/>
      <c r="P18" s="160">
        <f t="shared" si="2"/>
        <v>0</v>
      </c>
      <c r="Q18" s="58"/>
      <c r="R18" s="62"/>
      <c r="S18" s="63"/>
      <c r="T18" s="154">
        <f t="shared" si="3"/>
        <v>0</v>
      </c>
      <c r="U18" s="63"/>
      <c r="V18" s="63"/>
      <c r="W18" s="154">
        <f t="shared" si="4"/>
        <v>0</v>
      </c>
      <c r="X18" s="63"/>
      <c r="Y18" s="64"/>
      <c r="Z18" s="160">
        <f t="shared" si="5"/>
        <v>0</v>
      </c>
      <c r="AA18" s="58"/>
      <c r="AB18" s="138">
        <f t="shared" si="6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0"/>
        <v>0</v>
      </c>
      <c r="K19" s="63"/>
      <c r="L19" s="63"/>
      <c r="M19" s="154">
        <f t="shared" si="1"/>
        <v>0</v>
      </c>
      <c r="N19" s="63"/>
      <c r="O19" s="64"/>
      <c r="P19" s="160">
        <f t="shared" si="2"/>
        <v>0</v>
      </c>
      <c r="Q19" s="58"/>
      <c r="R19" s="62"/>
      <c r="S19" s="63"/>
      <c r="T19" s="154">
        <f t="shared" si="3"/>
        <v>0</v>
      </c>
      <c r="U19" s="63"/>
      <c r="V19" s="63"/>
      <c r="W19" s="154">
        <f t="shared" si="4"/>
        <v>0</v>
      </c>
      <c r="X19" s="63"/>
      <c r="Y19" s="64"/>
      <c r="Z19" s="160">
        <f t="shared" si="5"/>
        <v>0</v>
      </c>
      <c r="AA19" s="58"/>
      <c r="AB19" s="138">
        <f t="shared" si="6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0"/>
        <v>0</v>
      </c>
      <c r="K20" s="63"/>
      <c r="L20" s="63"/>
      <c r="M20" s="154">
        <f t="shared" si="1"/>
        <v>0</v>
      </c>
      <c r="N20" s="63"/>
      <c r="O20" s="64"/>
      <c r="P20" s="160">
        <f t="shared" si="2"/>
        <v>0</v>
      </c>
      <c r="Q20" s="58"/>
      <c r="R20" s="62"/>
      <c r="S20" s="63"/>
      <c r="T20" s="154">
        <f t="shared" si="3"/>
        <v>0</v>
      </c>
      <c r="U20" s="63"/>
      <c r="V20" s="63"/>
      <c r="W20" s="154">
        <f t="shared" si="4"/>
        <v>0</v>
      </c>
      <c r="X20" s="63"/>
      <c r="Y20" s="64"/>
      <c r="Z20" s="160">
        <f t="shared" si="5"/>
        <v>0</v>
      </c>
      <c r="AA20" s="58"/>
      <c r="AB20" s="138">
        <f t="shared" si="6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0"/>
        <v>0</v>
      </c>
      <c r="K21" s="63"/>
      <c r="L21" s="63"/>
      <c r="M21" s="154">
        <f t="shared" si="1"/>
        <v>0</v>
      </c>
      <c r="N21" s="63"/>
      <c r="O21" s="64"/>
      <c r="P21" s="160">
        <f t="shared" si="2"/>
        <v>0</v>
      </c>
      <c r="Q21" s="58"/>
      <c r="R21" s="62"/>
      <c r="S21" s="63"/>
      <c r="T21" s="154">
        <f t="shared" si="3"/>
        <v>0</v>
      </c>
      <c r="U21" s="63"/>
      <c r="V21" s="63"/>
      <c r="W21" s="154">
        <f t="shared" si="4"/>
        <v>0</v>
      </c>
      <c r="X21" s="63"/>
      <c r="Y21" s="64"/>
      <c r="Z21" s="160">
        <f t="shared" si="5"/>
        <v>0</v>
      </c>
      <c r="AA21" s="58"/>
      <c r="AB21" s="138">
        <f t="shared" si="6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0"/>
        <v>0</v>
      </c>
      <c r="K22" s="63"/>
      <c r="L22" s="63"/>
      <c r="M22" s="154">
        <f t="shared" si="1"/>
        <v>0</v>
      </c>
      <c r="N22" s="63"/>
      <c r="O22" s="64"/>
      <c r="P22" s="160">
        <f t="shared" si="2"/>
        <v>0</v>
      </c>
      <c r="Q22" s="58"/>
      <c r="R22" s="62"/>
      <c r="S22" s="63"/>
      <c r="T22" s="154">
        <f t="shared" si="3"/>
        <v>0</v>
      </c>
      <c r="U22" s="63"/>
      <c r="V22" s="63"/>
      <c r="W22" s="154">
        <f t="shared" si="4"/>
        <v>0</v>
      </c>
      <c r="X22" s="63"/>
      <c r="Y22" s="64"/>
      <c r="Z22" s="160">
        <f t="shared" si="5"/>
        <v>0</v>
      </c>
      <c r="AA22" s="58"/>
      <c r="AB22" s="138">
        <f t="shared" si="6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0"/>
        <v>0</v>
      </c>
      <c r="K23" s="63"/>
      <c r="L23" s="63"/>
      <c r="M23" s="154">
        <f t="shared" si="1"/>
        <v>0</v>
      </c>
      <c r="N23" s="63"/>
      <c r="O23" s="64"/>
      <c r="P23" s="160">
        <f t="shared" si="2"/>
        <v>0</v>
      </c>
      <c r="Q23" s="58"/>
      <c r="R23" s="62"/>
      <c r="S23" s="63"/>
      <c r="T23" s="154">
        <f t="shared" si="3"/>
        <v>0</v>
      </c>
      <c r="U23" s="63"/>
      <c r="V23" s="63"/>
      <c r="W23" s="154">
        <f t="shared" si="4"/>
        <v>0</v>
      </c>
      <c r="X23" s="63"/>
      <c r="Y23" s="64"/>
      <c r="Z23" s="160">
        <f t="shared" si="5"/>
        <v>0</v>
      </c>
      <c r="AA23" s="58"/>
      <c r="AB23" s="138">
        <f t="shared" si="6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0"/>
        <v>0</v>
      </c>
      <c r="K24" s="63"/>
      <c r="L24" s="63"/>
      <c r="M24" s="154">
        <f t="shared" si="1"/>
        <v>0</v>
      </c>
      <c r="N24" s="63"/>
      <c r="O24" s="64"/>
      <c r="P24" s="160">
        <f t="shared" si="2"/>
        <v>0</v>
      </c>
      <c r="Q24" s="58"/>
      <c r="R24" s="62"/>
      <c r="S24" s="63"/>
      <c r="T24" s="154">
        <f t="shared" si="3"/>
        <v>0</v>
      </c>
      <c r="U24" s="63"/>
      <c r="V24" s="63"/>
      <c r="W24" s="154">
        <f t="shared" si="4"/>
        <v>0</v>
      </c>
      <c r="X24" s="63"/>
      <c r="Y24" s="64"/>
      <c r="Z24" s="160">
        <f t="shared" si="5"/>
        <v>0</v>
      </c>
      <c r="AA24" s="58"/>
      <c r="AB24" s="138">
        <f t="shared" si="6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0"/>
        <v>0</v>
      </c>
      <c r="K25" s="63"/>
      <c r="L25" s="63"/>
      <c r="M25" s="154">
        <f t="shared" si="1"/>
        <v>0</v>
      </c>
      <c r="N25" s="63"/>
      <c r="O25" s="64"/>
      <c r="P25" s="160">
        <f t="shared" si="2"/>
        <v>0</v>
      </c>
      <c r="Q25" s="58"/>
      <c r="R25" s="62"/>
      <c r="S25" s="63"/>
      <c r="T25" s="154">
        <f t="shared" si="3"/>
        <v>0</v>
      </c>
      <c r="U25" s="63"/>
      <c r="V25" s="63"/>
      <c r="W25" s="154">
        <f t="shared" si="4"/>
        <v>0</v>
      </c>
      <c r="X25" s="63"/>
      <c r="Y25" s="64"/>
      <c r="Z25" s="160">
        <f t="shared" si="5"/>
        <v>0</v>
      </c>
      <c r="AA25" s="58"/>
      <c r="AB25" s="138">
        <f t="shared" si="6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0"/>
        <v>0</v>
      </c>
      <c r="K26" s="63"/>
      <c r="L26" s="63"/>
      <c r="M26" s="154">
        <f t="shared" si="1"/>
        <v>0</v>
      </c>
      <c r="N26" s="63"/>
      <c r="O26" s="64"/>
      <c r="P26" s="160">
        <f t="shared" si="2"/>
        <v>0</v>
      </c>
      <c r="Q26" s="58"/>
      <c r="R26" s="62"/>
      <c r="S26" s="63"/>
      <c r="T26" s="154">
        <f t="shared" si="3"/>
        <v>0</v>
      </c>
      <c r="U26" s="63"/>
      <c r="V26" s="63"/>
      <c r="W26" s="154">
        <f t="shared" si="4"/>
        <v>0</v>
      </c>
      <c r="X26" s="63"/>
      <c r="Y26" s="64"/>
      <c r="Z26" s="160">
        <f t="shared" si="5"/>
        <v>0</v>
      </c>
      <c r="AA26" s="58"/>
      <c r="AB26" s="138">
        <f t="shared" si="6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0"/>
        <v>0</v>
      </c>
      <c r="K27" s="55"/>
      <c r="L27" s="55"/>
      <c r="M27" s="154">
        <f t="shared" si="1"/>
        <v>0</v>
      </c>
      <c r="N27" s="55"/>
      <c r="O27" s="66"/>
      <c r="P27" s="160">
        <f t="shared" si="2"/>
        <v>0</v>
      </c>
      <c r="Q27" s="58"/>
      <c r="R27" s="65"/>
      <c r="S27" s="55"/>
      <c r="T27" s="154">
        <f t="shared" si="3"/>
        <v>0</v>
      </c>
      <c r="U27" s="55"/>
      <c r="V27" s="55"/>
      <c r="W27" s="154">
        <f t="shared" si="4"/>
        <v>0</v>
      </c>
      <c r="X27" s="55"/>
      <c r="Y27" s="66"/>
      <c r="Z27" s="160">
        <f t="shared" si="5"/>
        <v>0</v>
      </c>
      <c r="AA27" s="58"/>
      <c r="AB27" s="138">
        <f t="shared" ref="AB27:AB65" si="7">SUM(H27*I27)+(K27*L27)+(N27*O27)+(R27*S27)+(U27*V27)+(X27*Y27)</f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0"/>
        <v>0</v>
      </c>
      <c r="K28" s="55"/>
      <c r="L28" s="55"/>
      <c r="M28" s="154">
        <f t="shared" si="1"/>
        <v>0</v>
      </c>
      <c r="N28" s="55"/>
      <c r="O28" s="66"/>
      <c r="P28" s="160">
        <f t="shared" si="2"/>
        <v>0</v>
      </c>
      <c r="Q28" s="58"/>
      <c r="R28" s="65"/>
      <c r="S28" s="55"/>
      <c r="T28" s="154">
        <f t="shared" si="3"/>
        <v>0</v>
      </c>
      <c r="U28" s="55"/>
      <c r="V28" s="55"/>
      <c r="W28" s="154">
        <f t="shared" si="4"/>
        <v>0</v>
      </c>
      <c r="X28" s="55"/>
      <c r="Y28" s="66"/>
      <c r="Z28" s="160">
        <f t="shared" si="5"/>
        <v>0</v>
      </c>
      <c r="AA28" s="58"/>
      <c r="AB28" s="138">
        <f t="shared" si="7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0"/>
        <v>0</v>
      </c>
      <c r="K29" s="55"/>
      <c r="L29" s="55"/>
      <c r="M29" s="154">
        <f t="shared" si="1"/>
        <v>0</v>
      </c>
      <c r="N29" s="55"/>
      <c r="O29" s="66"/>
      <c r="P29" s="160">
        <f t="shared" si="2"/>
        <v>0</v>
      </c>
      <c r="Q29" s="58"/>
      <c r="R29" s="65"/>
      <c r="S29" s="55"/>
      <c r="T29" s="154">
        <f t="shared" si="3"/>
        <v>0</v>
      </c>
      <c r="U29" s="55"/>
      <c r="V29" s="55"/>
      <c r="W29" s="154">
        <f t="shared" si="4"/>
        <v>0</v>
      </c>
      <c r="X29" s="55"/>
      <c r="Y29" s="66"/>
      <c r="Z29" s="160">
        <f t="shared" si="5"/>
        <v>0</v>
      </c>
      <c r="AA29" s="58"/>
      <c r="AB29" s="138">
        <f t="shared" si="7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0"/>
        <v>0</v>
      </c>
      <c r="K30" s="55"/>
      <c r="L30" s="55"/>
      <c r="M30" s="154">
        <f t="shared" si="1"/>
        <v>0</v>
      </c>
      <c r="N30" s="55"/>
      <c r="O30" s="66"/>
      <c r="P30" s="160">
        <f t="shared" si="2"/>
        <v>0</v>
      </c>
      <c r="Q30" s="58"/>
      <c r="R30" s="65"/>
      <c r="S30" s="55"/>
      <c r="T30" s="154">
        <f t="shared" si="3"/>
        <v>0</v>
      </c>
      <c r="U30" s="55"/>
      <c r="V30" s="55"/>
      <c r="W30" s="154">
        <f t="shared" si="4"/>
        <v>0</v>
      </c>
      <c r="X30" s="55"/>
      <c r="Y30" s="66"/>
      <c r="Z30" s="160">
        <f t="shared" si="5"/>
        <v>0</v>
      </c>
      <c r="AA30" s="58"/>
      <c r="AB30" s="138">
        <f t="shared" si="7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0"/>
        <v>0</v>
      </c>
      <c r="K31" s="55"/>
      <c r="L31" s="55"/>
      <c r="M31" s="154">
        <f t="shared" si="1"/>
        <v>0</v>
      </c>
      <c r="N31" s="55"/>
      <c r="O31" s="66"/>
      <c r="P31" s="160">
        <f t="shared" si="2"/>
        <v>0</v>
      </c>
      <c r="Q31" s="58"/>
      <c r="R31" s="65"/>
      <c r="S31" s="55"/>
      <c r="T31" s="154">
        <f t="shared" si="3"/>
        <v>0</v>
      </c>
      <c r="U31" s="55"/>
      <c r="V31" s="55"/>
      <c r="W31" s="154">
        <f t="shared" si="4"/>
        <v>0</v>
      </c>
      <c r="X31" s="55"/>
      <c r="Y31" s="66"/>
      <c r="Z31" s="160">
        <f t="shared" si="5"/>
        <v>0</v>
      </c>
      <c r="AA31" s="58"/>
      <c r="AB31" s="138">
        <f t="shared" si="7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0"/>
        <v>0</v>
      </c>
      <c r="K32" s="55"/>
      <c r="L32" s="55"/>
      <c r="M32" s="154">
        <f t="shared" si="1"/>
        <v>0</v>
      </c>
      <c r="N32" s="55"/>
      <c r="O32" s="66"/>
      <c r="P32" s="160">
        <f t="shared" si="2"/>
        <v>0</v>
      </c>
      <c r="Q32" s="58"/>
      <c r="R32" s="65"/>
      <c r="S32" s="55"/>
      <c r="T32" s="154">
        <f t="shared" si="3"/>
        <v>0</v>
      </c>
      <c r="U32" s="55"/>
      <c r="V32" s="55"/>
      <c r="W32" s="154">
        <f t="shared" si="4"/>
        <v>0</v>
      </c>
      <c r="X32" s="55"/>
      <c r="Y32" s="66"/>
      <c r="Z32" s="160">
        <f t="shared" si="5"/>
        <v>0</v>
      </c>
      <c r="AA32" s="58"/>
      <c r="AB32" s="138">
        <f t="shared" si="7"/>
        <v>0</v>
      </c>
    </row>
    <row r="33" spans="1:28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0"/>
        <v>0</v>
      </c>
      <c r="K33" s="55"/>
      <c r="L33" s="55"/>
      <c r="M33" s="154">
        <f t="shared" si="1"/>
        <v>0</v>
      </c>
      <c r="N33" s="55"/>
      <c r="O33" s="66"/>
      <c r="P33" s="160">
        <f t="shared" si="2"/>
        <v>0</v>
      </c>
      <c r="Q33" s="58"/>
      <c r="R33" s="65"/>
      <c r="S33" s="55"/>
      <c r="T33" s="154">
        <f t="shared" si="3"/>
        <v>0</v>
      </c>
      <c r="U33" s="55"/>
      <c r="V33" s="55"/>
      <c r="W33" s="154">
        <f t="shared" si="4"/>
        <v>0</v>
      </c>
      <c r="X33" s="55"/>
      <c r="Y33" s="66"/>
      <c r="Z33" s="160">
        <f t="shared" si="5"/>
        <v>0</v>
      </c>
      <c r="AA33" s="58"/>
      <c r="AB33" s="138">
        <f t="shared" si="7"/>
        <v>0</v>
      </c>
    </row>
    <row r="34" spans="1:28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0"/>
        <v>0</v>
      </c>
      <c r="K34" s="55"/>
      <c r="L34" s="55"/>
      <c r="M34" s="154">
        <f t="shared" si="1"/>
        <v>0</v>
      </c>
      <c r="N34" s="55"/>
      <c r="O34" s="66"/>
      <c r="P34" s="160">
        <f t="shared" si="2"/>
        <v>0</v>
      </c>
      <c r="Q34" s="58"/>
      <c r="R34" s="65"/>
      <c r="S34" s="55"/>
      <c r="T34" s="154">
        <f t="shared" si="3"/>
        <v>0</v>
      </c>
      <c r="U34" s="55"/>
      <c r="V34" s="55"/>
      <c r="W34" s="154">
        <f t="shared" si="4"/>
        <v>0</v>
      </c>
      <c r="X34" s="55"/>
      <c r="Y34" s="66"/>
      <c r="Z34" s="160">
        <f t="shared" si="5"/>
        <v>0</v>
      </c>
      <c r="AA34" s="58"/>
      <c r="AB34" s="138">
        <f t="shared" si="7"/>
        <v>0</v>
      </c>
    </row>
    <row r="35" spans="1:28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0"/>
        <v>0</v>
      </c>
      <c r="K35" s="55"/>
      <c r="L35" s="55"/>
      <c r="M35" s="154">
        <f t="shared" si="1"/>
        <v>0</v>
      </c>
      <c r="N35" s="55"/>
      <c r="O35" s="66"/>
      <c r="P35" s="160">
        <f t="shared" si="2"/>
        <v>0</v>
      </c>
      <c r="Q35" s="58"/>
      <c r="R35" s="65"/>
      <c r="S35" s="55"/>
      <c r="T35" s="154">
        <f t="shared" si="3"/>
        <v>0</v>
      </c>
      <c r="U35" s="55"/>
      <c r="V35" s="55"/>
      <c r="W35" s="154">
        <f t="shared" si="4"/>
        <v>0</v>
      </c>
      <c r="X35" s="55"/>
      <c r="Y35" s="66"/>
      <c r="Z35" s="160">
        <f t="shared" si="5"/>
        <v>0</v>
      </c>
      <c r="AA35" s="58"/>
      <c r="AB35" s="138">
        <f t="shared" si="7"/>
        <v>0</v>
      </c>
    </row>
    <row r="36" spans="1:28" ht="20.100000000000001" customHeight="1" thickBot="1" x14ac:dyDescent="0.3">
      <c r="A36" s="67">
        <v>26</v>
      </c>
      <c r="B36" s="55"/>
      <c r="C36" s="170"/>
      <c r="D36" s="56"/>
      <c r="E36" s="56"/>
      <c r="F36" s="57"/>
      <c r="G36" s="58"/>
      <c r="H36" s="65"/>
      <c r="I36" s="55"/>
      <c r="J36" s="154">
        <f t="shared" si="0"/>
        <v>0</v>
      </c>
      <c r="K36" s="55"/>
      <c r="L36" s="55"/>
      <c r="M36" s="154">
        <f t="shared" si="1"/>
        <v>0</v>
      </c>
      <c r="N36" s="55"/>
      <c r="O36" s="66"/>
      <c r="P36" s="160">
        <f t="shared" si="2"/>
        <v>0</v>
      </c>
      <c r="Q36" s="58"/>
      <c r="R36" s="65"/>
      <c r="S36" s="55"/>
      <c r="T36" s="154">
        <f t="shared" si="3"/>
        <v>0</v>
      </c>
      <c r="U36" s="55"/>
      <c r="V36" s="55"/>
      <c r="W36" s="154">
        <f t="shared" si="4"/>
        <v>0</v>
      </c>
      <c r="X36" s="55"/>
      <c r="Y36" s="66"/>
      <c r="Z36" s="160">
        <f t="shared" si="5"/>
        <v>0</v>
      </c>
      <c r="AA36" s="58"/>
      <c r="AB36" s="138">
        <f t="shared" si="7"/>
        <v>0</v>
      </c>
    </row>
    <row r="37" spans="1:28" ht="20.100000000000001" customHeight="1" thickBot="1" x14ac:dyDescent="0.3">
      <c r="A37" s="54" t="s">
        <v>97</v>
      </c>
      <c r="B37" s="55"/>
      <c r="C37" s="170"/>
      <c r="D37" s="56"/>
      <c r="E37" s="56"/>
      <c r="F37" s="57"/>
      <c r="G37" s="58"/>
      <c r="H37" s="65"/>
      <c r="I37" s="55"/>
      <c r="J37" s="154">
        <f t="shared" si="0"/>
        <v>0</v>
      </c>
      <c r="K37" s="55"/>
      <c r="L37" s="55"/>
      <c r="M37" s="154">
        <f t="shared" si="1"/>
        <v>0</v>
      </c>
      <c r="N37" s="55"/>
      <c r="O37" s="66"/>
      <c r="P37" s="160">
        <f t="shared" si="2"/>
        <v>0</v>
      </c>
      <c r="Q37" s="58"/>
      <c r="R37" s="65"/>
      <c r="S37" s="55"/>
      <c r="T37" s="154">
        <f t="shared" si="3"/>
        <v>0</v>
      </c>
      <c r="U37" s="55"/>
      <c r="V37" s="55"/>
      <c r="W37" s="154">
        <f t="shared" si="4"/>
        <v>0</v>
      </c>
      <c r="X37" s="55"/>
      <c r="Y37" s="66"/>
      <c r="Z37" s="160">
        <f t="shared" si="5"/>
        <v>0</v>
      </c>
      <c r="AA37" s="58"/>
      <c r="AB37" s="138">
        <f t="shared" si="7"/>
        <v>0</v>
      </c>
    </row>
    <row r="38" spans="1:28" ht="20.100000000000001" customHeight="1" thickBot="1" x14ac:dyDescent="0.3">
      <c r="A38" s="54" t="s">
        <v>98</v>
      </c>
      <c r="B38" s="55"/>
      <c r="C38" s="170"/>
      <c r="D38" s="56"/>
      <c r="E38" s="56"/>
      <c r="F38" s="57"/>
      <c r="G38" s="58"/>
      <c r="H38" s="65"/>
      <c r="I38" s="55"/>
      <c r="J38" s="154">
        <f t="shared" si="0"/>
        <v>0</v>
      </c>
      <c r="K38" s="55"/>
      <c r="L38" s="55"/>
      <c r="M38" s="154">
        <f t="shared" si="1"/>
        <v>0</v>
      </c>
      <c r="N38" s="55"/>
      <c r="O38" s="66"/>
      <c r="P38" s="160">
        <f t="shared" si="2"/>
        <v>0</v>
      </c>
      <c r="Q38" s="58"/>
      <c r="R38" s="65"/>
      <c r="S38" s="55"/>
      <c r="T38" s="154">
        <f t="shared" si="3"/>
        <v>0</v>
      </c>
      <c r="U38" s="55"/>
      <c r="V38" s="55"/>
      <c r="W38" s="154">
        <f t="shared" si="4"/>
        <v>0</v>
      </c>
      <c r="X38" s="55"/>
      <c r="Y38" s="66"/>
      <c r="Z38" s="160">
        <f t="shared" si="5"/>
        <v>0</v>
      </c>
      <c r="AA38" s="58"/>
      <c r="AB38" s="138">
        <f t="shared" si="7"/>
        <v>0</v>
      </c>
    </row>
    <row r="39" spans="1:28" ht="20.100000000000001" customHeight="1" thickBot="1" x14ac:dyDescent="0.3">
      <c r="A39" s="54" t="s">
        <v>99</v>
      </c>
      <c r="B39" s="55"/>
      <c r="C39" s="170"/>
      <c r="D39" s="56"/>
      <c r="E39" s="56"/>
      <c r="F39" s="57"/>
      <c r="G39" s="58"/>
      <c r="H39" s="65"/>
      <c r="I39" s="55"/>
      <c r="J39" s="154">
        <f t="shared" si="0"/>
        <v>0</v>
      </c>
      <c r="K39" s="55"/>
      <c r="L39" s="55"/>
      <c r="M39" s="154">
        <f t="shared" si="1"/>
        <v>0</v>
      </c>
      <c r="N39" s="55"/>
      <c r="O39" s="66"/>
      <c r="P39" s="160">
        <f t="shared" si="2"/>
        <v>0</v>
      </c>
      <c r="Q39" s="58"/>
      <c r="R39" s="65"/>
      <c r="S39" s="55"/>
      <c r="T39" s="154">
        <f t="shared" si="3"/>
        <v>0</v>
      </c>
      <c r="U39" s="55"/>
      <c r="V39" s="55"/>
      <c r="W39" s="154">
        <f t="shared" si="4"/>
        <v>0</v>
      </c>
      <c r="X39" s="55"/>
      <c r="Y39" s="66"/>
      <c r="Z39" s="160">
        <f t="shared" si="5"/>
        <v>0</v>
      </c>
      <c r="AA39" s="58"/>
      <c r="AB39" s="138">
        <f t="shared" si="7"/>
        <v>0</v>
      </c>
    </row>
    <row r="40" spans="1:28" ht="20.100000000000001" customHeight="1" thickBot="1" x14ac:dyDescent="0.3">
      <c r="A40" s="54" t="s">
        <v>100</v>
      </c>
      <c r="B40" s="55"/>
      <c r="C40" s="170"/>
      <c r="D40" s="56"/>
      <c r="E40" s="56"/>
      <c r="F40" s="57"/>
      <c r="G40" s="58"/>
      <c r="H40" s="65"/>
      <c r="I40" s="55"/>
      <c r="J40" s="154">
        <f t="shared" si="0"/>
        <v>0</v>
      </c>
      <c r="K40" s="55"/>
      <c r="L40" s="55"/>
      <c r="M40" s="154">
        <f t="shared" si="1"/>
        <v>0</v>
      </c>
      <c r="N40" s="55"/>
      <c r="O40" s="66"/>
      <c r="P40" s="160">
        <f t="shared" si="2"/>
        <v>0</v>
      </c>
      <c r="Q40" s="58"/>
      <c r="R40" s="65"/>
      <c r="S40" s="55"/>
      <c r="T40" s="154">
        <f t="shared" si="3"/>
        <v>0</v>
      </c>
      <c r="U40" s="55"/>
      <c r="V40" s="55"/>
      <c r="W40" s="154">
        <f t="shared" si="4"/>
        <v>0</v>
      </c>
      <c r="X40" s="55"/>
      <c r="Y40" s="66"/>
      <c r="Z40" s="160">
        <f t="shared" si="5"/>
        <v>0</v>
      </c>
      <c r="AA40" s="58"/>
      <c r="AB40" s="138">
        <f t="shared" si="7"/>
        <v>0</v>
      </c>
    </row>
    <row r="41" spans="1:28" ht="20.100000000000001" customHeight="1" thickBot="1" x14ac:dyDescent="0.3">
      <c r="A41" s="54" t="s">
        <v>101</v>
      </c>
      <c r="B41" s="55"/>
      <c r="C41" s="170"/>
      <c r="D41" s="56"/>
      <c r="E41" s="56"/>
      <c r="F41" s="57"/>
      <c r="G41" s="58"/>
      <c r="H41" s="65"/>
      <c r="I41" s="55"/>
      <c r="J41" s="154">
        <f t="shared" si="0"/>
        <v>0</v>
      </c>
      <c r="K41" s="55"/>
      <c r="L41" s="55"/>
      <c r="M41" s="154">
        <f t="shared" si="1"/>
        <v>0</v>
      </c>
      <c r="N41" s="55"/>
      <c r="O41" s="66"/>
      <c r="P41" s="160">
        <f t="shared" si="2"/>
        <v>0</v>
      </c>
      <c r="Q41" s="58"/>
      <c r="R41" s="65"/>
      <c r="S41" s="55"/>
      <c r="T41" s="154">
        <f t="shared" si="3"/>
        <v>0</v>
      </c>
      <c r="U41" s="55"/>
      <c r="V41" s="55"/>
      <c r="W41" s="154">
        <f t="shared" si="4"/>
        <v>0</v>
      </c>
      <c r="X41" s="55"/>
      <c r="Y41" s="66"/>
      <c r="Z41" s="160">
        <f t="shared" si="5"/>
        <v>0</v>
      </c>
      <c r="AA41" s="58"/>
      <c r="AB41" s="138">
        <f t="shared" si="7"/>
        <v>0</v>
      </c>
    </row>
    <row r="42" spans="1:28" ht="20.100000000000001" customHeight="1" thickBot="1" x14ac:dyDescent="0.3">
      <c r="A42" s="54" t="s">
        <v>102</v>
      </c>
      <c r="B42" s="55"/>
      <c r="C42" s="170"/>
      <c r="D42" s="56"/>
      <c r="E42" s="56"/>
      <c r="F42" s="57"/>
      <c r="G42" s="58"/>
      <c r="H42" s="65"/>
      <c r="I42" s="55"/>
      <c r="J42" s="154">
        <f t="shared" si="0"/>
        <v>0</v>
      </c>
      <c r="K42" s="55"/>
      <c r="L42" s="55"/>
      <c r="M42" s="154">
        <f t="shared" si="1"/>
        <v>0</v>
      </c>
      <c r="N42" s="55"/>
      <c r="O42" s="66"/>
      <c r="P42" s="160">
        <f t="shared" si="2"/>
        <v>0</v>
      </c>
      <c r="Q42" s="58"/>
      <c r="R42" s="65"/>
      <c r="S42" s="55"/>
      <c r="T42" s="154">
        <f t="shared" si="3"/>
        <v>0</v>
      </c>
      <c r="U42" s="55"/>
      <c r="V42" s="55"/>
      <c r="W42" s="154">
        <f t="shared" si="4"/>
        <v>0</v>
      </c>
      <c r="X42" s="55"/>
      <c r="Y42" s="66"/>
      <c r="Z42" s="160">
        <f t="shared" si="5"/>
        <v>0</v>
      </c>
      <c r="AA42" s="58"/>
      <c r="AB42" s="138">
        <f t="shared" si="7"/>
        <v>0</v>
      </c>
    </row>
    <row r="43" spans="1:28" ht="20.100000000000001" customHeight="1" thickBot="1" x14ac:dyDescent="0.3">
      <c r="A43" s="54" t="s">
        <v>103</v>
      </c>
      <c r="B43" s="55"/>
      <c r="C43" s="170"/>
      <c r="D43" s="56"/>
      <c r="E43" s="56"/>
      <c r="F43" s="57"/>
      <c r="G43" s="58"/>
      <c r="H43" s="65"/>
      <c r="I43" s="55"/>
      <c r="J43" s="154">
        <f t="shared" si="0"/>
        <v>0</v>
      </c>
      <c r="K43" s="55"/>
      <c r="L43" s="55"/>
      <c r="M43" s="154">
        <f t="shared" si="1"/>
        <v>0</v>
      </c>
      <c r="N43" s="55"/>
      <c r="O43" s="66"/>
      <c r="P43" s="160">
        <f t="shared" si="2"/>
        <v>0</v>
      </c>
      <c r="Q43" s="58"/>
      <c r="R43" s="65"/>
      <c r="S43" s="55"/>
      <c r="T43" s="154">
        <f t="shared" si="3"/>
        <v>0</v>
      </c>
      <c r="U43" s="55"/>
      <c r="V43" s="55"/>
      <c r="W43" s="154">
        <f t="shared" si="4"/>
        <v>0</v>
      </c>
      <c r="X43" s="55"/>
      <c r="Y43" s="66"/>
      <c r="Z43" s="160">
        <f t="shared" si="5"/>
        <v>0</v>
      </c>
      <c r="AA43" s="58"/>
      <c r="AB43" s="138">
        <f t="shared" si="7"/>
        <v>0</v>
      </c>
    </row>
    <row r="44" spans="1:28" ht="20.100000000000001" customHeight="1" thickBot="1" x14ac:dyDescent="0.3">
      <c r="A44" s="54" t="s">
        <v>104</v>
      </c>
      <c r="B44" s="55"/>
      <c r="C44" s="170"/>
      <c r="D44" s="56"/>
      <c r="E44" s="56"/>
      <c r="F44" s="57"/>
      <c r="G44" s="58"/>
      <c r="H44" s="65"/>
      <c r="I44" s="55"/>
      <c r="J44" s="154">
        <f t="shared" si="0"/>
        <v>0</v>
      </c>
      <c r="K44" s="55"/>
      <c r="L44" s="55"/>
      <c r="M44" s="154">
        <f t="shared" si="1"/>
        <v>0</v>
      </c>
      <c r="N44" s="55"/>
      <c r="O44" s="66"/>
      <c r="P44" s="160">
        <f t="shared" si="2"/>
        <v>0</v>
      </c>
      <c r="Q44" s="58"/>
      <c r="R44" s="65"/>
      <c r="S44" s="55"/>
      <c r="T44" s="154">
        <f t="shared" si="3"/>
        <v>0</v>
      </c>
      <c r="U44" s="55"/>
      <c r="V44" s="55"/>
      <c r="W44" s="154">
        <f t="shared" si="4"/>
        <v>0</v>
      </c>
      <c r="X44" s="55"/>
      <c r="Y44" s="66"/>
      <c r="Z44" s="160">
        <f t="shared" si="5"/>
        <v>0</v>
      </c>
      <c r="AA44" s="58"/>
      <c r="AB44" s="138">
        <f t="shared" si="7"/>
        <v>0</v>
      </c>
    </row>
    <row r="45" spans="1:28" ht="20.100000000000001" customHeight="1" thickBot="1" x14ac:dyDescent="0.3">
      <c r="A45" s="54" t="s">
        <v>105</v>
      </c>
      <c r="B45" s="55"/>
      <c r="C45" s="170"/>
      <c r="D45" s="56"/>
      <c r="E45" s="56"/>
      <c r="F45" s="57"/>
      <c r="G45" s="58"/>
      <c r="H45" s="65"/>
      <c r="I45" s="55"/>
      <c r="J45" s="154">
        <f t="shared" si="0"/>
        <v>0</v>
      </c>
      <c r="K45" s="55"/>
      <c r="L45" s="55"/>
      <c r="M45" s="154">
        <f t="shared" si="1"/>
        <v>0</v>
      </c>
      <c r="N45" s="55"/>
      <c r="O45" s="66"/>
      <c r="P45" s="160">
        <f t="shared" si="2"/>
        <v>0</v>
      </c>
      <c r="Q45" s="58"/>
      <c r="R45" s="65"/>
      <c r="S45" s="55"/>
      <c r="T45" s="154">
        <f t="shared" si="3"/>
        <v>0</v>
      </c>
      <c r="U45" s="55"/>
      <c r="V45" s="55"/>
      <c r="W45" s="154">
        <f t="shared" si="4"/>
        <v>0</v>
      </c>
      <c r="X45" s="55"/>
      <c r="Y45" s="66"/>
      <c r="Z45" s="160">
        <f t="shared" si="5"/>
        <v>0</v>
      </c>
      <c r="AA45" s="58"/>
      <c r="AB45" s="138">
        <f t="shared" si="7"/>
        <v>0</v>
      </c>
    </row>
    <row r="46" spans="1:28" ht="20.100000000000001" customHeight="1" thickBot="1" x14ac:dyDescent="0.3">
      <c r="A46" s="54" t="s">
        <v>106</v>
      </c>
      <c r="B46" s="55"/>
      <c r="C46" s="170"/>
      <c r="D46" s="56"/>
      <c r="E46" s="56"/>
      <c r="F46" s="57"/>
      <c r="G46" s="58"/>
      <c r="H46" s="65"/>
      <c r="I46" s="55"/>
      <c r="J46" s="154">
        <f t="shared" si="0"/>
        <v>0</v>
      </c>
      <c r="K46" s="55"/>
      <c r="L46" s="55"/>
      <c r="M46" s="154">
        <f t="shared" si="1"/>
        <v>0</v>
      </c>
      <c r="N46" s="55"/>
      <c r="O46" s="66"/>
      <c r="P46" s="160">
        <f t="shared" si="2"/>
        <v>0</v>
      </c>
      <c r="Q46" s="58"/>
      <c r="R46" s="65"/>
      <c r="S46" s="55"/>
      <c r="T46" s="154">
        <f t="shared" si="3"/>
        <v>0</v>
      </c>
      <c r="U46" s="55"/>
      <c r="V46" s="55"/>
      <c r="W46" s="154">
        <f t="shared" si="4"/>
        <v>0</v>
      </c>
      <c r="X46" s="55"/>
      <c r="Y46" s="66"/>
      <c r="Z46" s="160">
        <f t="shared" si="5"/>
        <v>0</v>
      </c>
      <c r="AA46" s="58"/>
      <c r="AB46" s="138">
        <f t="shared" si="7"/>
        <v>0</v>
      </c>
    </row>
    <row r="47" spans="1:28" ht="20.100000000000001" customHeight="1" thickBot="1" x14ac:dyDescent="0.3">
      <c r="A47" s="54" t="s">
        <v>107</v>
      </c>
      <c r="B47" s="55"/>
      <c r="C47" s="170"/>
      <c r="D47" s="56"/>
      <c r="E47" s="56"/>
      <c r="F47" s="57"/>
      <c r="G47" s="58"/>
      <c r="H47" s="65"/>
      <c r="I47" s="55"/>
      <c r="J47" s="154">
        <f t="shared" si="0"/>
        <v>0</v>
      </c>
      <c r="K47" s="55"/>
      <c r="L47" s="55"/>
      <c r="M47" s="154">
        <f t="shared" si="1"/>
        <v>0</v>
      </c>
      <c r="N47" s="55"/>
      <c r="O47" s="66"/>
      <c r="P47" s="160">
        <f t="shared" si="2"/>
        <v>0</v>
      </c>
      <c r="Q47" s="58"/>
      <c r="R47" s="65"/>
      <c r="S47" s="55"/>
      <c r="T47" s="154">
        <f t="shared" si="3"/>
        <v>0</v>
      </c>
      <c r="U47" s="55"/>
      <c r="V47" s="55"/>
      <c r="W47" s="154">
        <f t="shared" si="4"/>
        <v>0</v>
      </c>
      <c r="X47" s="55"/>
      <c r="Y47" s="66"/>
      <c r="Z47" s="160">
        <f t="shared" si="5"/>
        <v>0</v>
      </c>
      <c r="AA47" s="58"/>
      <c r="AB47" s="138">
        <f t="shared" si="7"/>
        <v>0</v>
      </c>
    </row>
    <row r="48" spans="1:28" ht="20.100000000000001" customHeight="1" thickBot="1" x14ac:dyDescent="0.3">
      <c r="A48" s="54" t="s">
        <v>108</v>
      </c>
      <c r="B48" s="55"/>
      <c r="C48" s="170"/>
      <c r="D48" s="56"/>
      <c r="E48" s="56"/>
      <c r="F48" s="57"/>
      <c r="G48" s="58"/>
      <c r="H48" s="65"/>
      <c r="I48" s="55"/>
      <c r="J48" s="154">
        <f t="shared" si="0"/>
        <v>0</v>
      </c>
      <c r="K48" s="55"/>
      <c r="L48" s="55"/>
      <c r="M48" s="154">
        <f t="shared" si="1"/>
        <v>0</v>
      </c>
      <c r="N48" s="55"/>
      <c r="O48" s="66"/>
      <c r="P48" s="160">
        <f t="shared" si="2"/>
        <v>0</v>
      </c>
      <c r="Q48" s="58"/>
      <c r="R48" s="65"/>
      <c r="S48" s="55"/>
      <c r="T48" s="154">
        <f t="shared" si="3"/>
        <v>0</v>
      </c>
      <c r="U48" s="55"/>
      <c r="V48" s="55"/>
      <c r="W48" s="154">
        <f t="shared" si="4"/>
        <v>0</v>
      </c>
      <c r="X48" s="55"/>
      <c r="Y48" s="66"/>
      <c r="Z48" s="160">
        <f t="shared" si="5"/>
        <v>0</v>
      </c>
      <c r="AA48" s="58"/>
      <c r="AB48" s="138">
        <f t="shared" si="7"/>
        <v>0</v>
      </c>
    </row>
    <row r="49" spans="1:28" ht="20.100000000000001" customHeight="1" thickBot="1" x14ac:dyDescent="0.3">
      <c r="A49" s="54" t="s">
        <v>109</v>
      </c>
      <c r="B49" s="55"/>
      <c r="C49" s="170"/>
      <c r="D49" s="56"/>
      <c r="E49" s="56"/>
      <c r="F49" s="57"/>
      <c r="G49" s="58"/>
      <c r="H49" s="65"/>
      <c r="I49" s="55"/>
      <c r="J49" s="154">
        <f t="shared" si="0"/>
        <v>0</v>
      </c>
      <c r="K49" s="55"/>
      <c r="L49" s="55"/>
      <c r="M49" s="154">
        <f t="shared" si="1"/>
        <v>0</v>
      </c>
      <c r="N49" s="55"/>
      <c r="O49" s="66"/>
      <c r="P49" s="160">
        <f t="shared" si="2"/>
        <v>0</v>
      </c>
      <c r="Q49" s="58"/>
      <c r="R49" s="65"/>
      <c r="S49" s="55"/>
      <c r="T49" s="154">
        <f t="shared" si="3"/>
        <v>0</v>
      </c>
      <c r="U49" s="55"/>
      <c r="V49" s="55"/>
      <c r="W49" s="154">
        <f t="shared" si="4"/>
        <v>0</v>
      </c>
      <c r="X49" s="55"/>
      <c r="Y49" s="66"/>
      <c r="Z49" s="160">
        <f t="shared" si="5"/>
        <v>0</v>
      </c>
      <c r="AA49" s="58"/>
      <c r="AB49" s="138">
        <f t="shared" si="7"/>
        <v>0</v>
      </c>
    </row>
    <row r="50" spans="1:28" ht="20.100000000000001" customHeight="1" thickBot="1" x14ac:dyDescent="0.3">
      <c r="A50" s="54" t="s">
        <v>110</v>
      </c>
      <c r="B50" s="55"/>
      <c r="C50" s="170"/>
      <c r="D50" s="56"/>
      <c r="E50" s="56"/>
      <c r="F50" s="57"/>
      <c r="G50" s="58"/>
      <c r="H50" s="65"/>
      <c r="I50" s="55"/>
      <c r="J50" s="154">
        <f t="shared" si="0"/>
        <v>0</v>
      </c>
      <c r="K50" s="55"/>
      <c r="L50" s="55"/>
      <c r="M50" s="154">
        <f t="shared" si="1"/>
        <v>0</v>
      </c>
      <c r="N50" s="55"/>
      <c r="O50" s="66"/>
      <c r="P50" s="160">
        <f t="shared" si="2"/>
        <v>0</v>
      </c>
      <c r="Q50" s="58"/>
      <c r="R50" s="65"/>
      <c r="S50" s="55"/>
      <c r="T50" s="154">
        <f t="shared" si="3"/>
        <v>0</v>
      </c>
      <c r="U50" s="55"/>
      <c r="V50" s="55"/>
      <c r="W50" s="154">
        <f t="shared" si="4"/>
        <v>0</v>
      </c>
      <c r="X50" s="55"/>
      <c r="Y50" s="66"/>
      <c r="Z50" s="160">
        <f t="shared" si="5"/>
        <v>0</v>
      </c>
      <c r="AA50" s="58"/>
      <c r="AB50" s="138">
        <f t="shared" si="7"/>
        <v>0</v>
      </c>
    </row>
    <row r="51" spans="1:28" ht="20.100000000000001" customHeight="1" thickBot="1" x14ac:dyDescent="0.3">
      <c r="A51" s="54" t="s">
        <v>111</v>
      </c>
      <c r="B51" s="55"/>
      <c r="C51" s="170"/>
      <c r="D51" s="56"/>
      <c r="E51" s="56"/>
      <c r="F51" s="57"/>
      <c r="G51" s="58"/>
      <c r="H51" s="65"/>
      <c r="I51" s="55"/>
      <c r="J51" s="154">
        <f t="shared" si="0"/>
        <v>0</v>
      </c>
      <c r="K51" s="55"/>
      <c r="L51" s="55"/>
      <c r="M51" s="154">
        <f t="shared" si="1"/>
        <v>0</v>
      </c>
      <c r="N51" s="55"/>
      <c r="O51" s="66"/>
      <c r="P51" s="160">
        <f t="shared" si="2"/>
        <v>0</v>
      </c>
      <c r="Q51" s="58"/>
      <c r="R51" s="65"/>
      <c r="S51" s="55"/>
      <c r="T51" s="154">
        <f t="shared" si="3"/>
        <v>0</v>
      </c>
      <c r="U51" s="55"/>
      <c r="V51" s="55"/>
      <c r="W51" s="154">
        <f t="shared" si="4"/>
        <v>0</v>
      </c>
      <c r="X51" s="55"/>
      <c r="Y51" s="66"/>
      <c r="Z51" s="160">
        <f t="shared" si="5"/>
        <v>0</v>
      </c>
      <c r="AA51" s="58"/>
      <c r="AB51" s="138">
        <f t="shared" si="7"/>
        <v>0</v>
      </c>
    </row>
    <row r="52" spans="1:28" ht="20.100000000000001" customHeight="1" thickBot="1" x14ac:dyDescent="0.3">
      <c r="A52" s="54" t="s">
        <v>112</v>
      </c>
      <c r="B52" s="55"/>
      <c r="C52" s="170"/>
      <c r="D52" s="56"/>
      <c r="E52" s="56"/>
      <c r="F52" s="57"/>
      <c r="G52" s="58"/>
      <c r="H52" s="65"/>
      <c r="I52" s="55"/>
      <c r="J52" s="154">
        <f t="shared" si="0"/>
        <v>0</v>
      </c>
      <c r="K52" s="55"/>
      <c r="L52" s="55"/>
      <c r="M52" s="154">
        <f t="shared" si="1"/>
        <v>0</v>
      </c>
      <c r="N52" s="55"/>
      <c r="O52" s="66"/>
      <c r="P52" s="160">
        <f t="shared" si="2"/>
        <v>0</v>
      </c>
      <c r="Q52" s="58"/>
      <c r="R52" s="65"/>
      <c r="S52" s="55"/>
      <c r="T52" s="154">
        <f t="shared" si="3"/>
        <v>0</v>
      </c>
      <c r="U52" s="55"/>
      <c r="V52" s="55"/>
      <c r="W52" s="154">
        <f t="shared" si="4"/>
        <v>0</v>
      </c>
      <c r="X52" s="55"/>
      <c r="Y52" s="66"/>
      <c r="Z52" s="160">
        <f t="shared" si="5"/>
        <v>0</v>
      </c>
      <c r="AA52" s="58"/>
      <c r="AB52" s="138">
        <f t="shared" si="7"/>
        <v>0</v>
      </c>
    </row>
    <row r="53" spans="1:28" ht="20.100000000000001" customHeight="1" thickBot="1" x14ac:dyDescent="0.3">
      <c r="A53" s="54" t="s">
        <v>113</v>
      </c>
      <c r="B53" s="55"/>
      <c r="C53" s="170"/>
      <c r="D53" s="56"/>
      <c r="E53" s="56"/>
      <c r="F53" s="57"/>
      <c r="G53" s="58"/>
      <c r="H53" s="65"/>
      <c r="I53" s="55"/>
      <c r="J53" s="154">
        <f t="shared" si="0"/>
        <v>0</v>
      </c>
      <c r="K53" s="55"/>
      <c r="L53" s="55"/>
      <c r="M53" s="154">
        <f t="shared" si="1"/>
        <v>0</v>
      </c>
      <c r="N53" s="55"/>
      <c r="O53" s="66"/>
      <c r="P53" s="160">
        <f t="shared" si="2"/>
        <v>0</v>
      </c>
      <c r="Q53" s="58"/>
      <c r="R53" s="65"/>
      <c r="S53" s="55"/>
      <c r="T53" s="154">
        <f t="shared" si="3"/>
        <v>0</v>
      </c>
      <c r="U53" s="55"/>
      <c r="V53" s="55"/>
      <c r="W53" s="154">
        <f t="shared" si="4"/>
        <v>0</v>
      </c>
      <c r="X53" s="55"/>
      <c r="Y53" s="66"/>
      <c r="Z53" s="160">
        <f t="shared" si="5"/>
        <v>0</v>
      </c>
      <c r="AA53" s="58"/>
      <c r="AB53" s="138">
        <f t="shared" si="7"/>
        <v>0</v>
      </c>
    </row>
    <row r="54" spans="1:28" ht="20.100000000000001" customHeight="1" thickBot="1" x14ac:dyDescent="0.3">
      <c r="A54" s="54" t="s">
        <v>114</v>
      </c>
      <c r="B54" s="55"/>
      <c r="C54" s="170"/>
      <c r="D54" s="56"/>
      <c r="E54" s="56"/>
      <c r="F54" s="57"/>
      <c r="G54" s="58"/>
      <c r="H54" s="65"/>
      <c r="I54" s="55"/>
      <c r="J54" s="154">
        <f t="shared" si="0"/>
        <v>0</v>
      </c>
      <c r="K54" s="55"/>
      <c r="L54" s="55"/>
      <c r="M54" s="154">
        <f t="shared" si="1"/>
        <v>0</v>
      </c>
      <c r="N54" s="55"/>
      <c r="O54" s="66"/>
      <c r="P54" s="160">
        <f t="shared" si="2"/>
        <v>0</v>
      </c>
      <c r="Q54" s="58"/>
      <c r="R54" s="65"/>
      <c r="S54" s="55"/>
      <c r="T54" s="154">
        <f t="shared" si="3"/>
        <v>0</v>
      </c>
      <c r="U54" s="55"/>
      <c r="V54" s="55"/>
      <c r="W54" s="154">
        <f t="shared" si="4"/>
        <v>0</v>
      </c>
      <c r="X54" s="55"/>
      <c r="Y54" s="66"/>
      <c r="Z54" s="160">
        <f t="shared" si="5"/>
        <v>0</v>
      </c>
      <c r="AA54" s="58"/>
      <c r="AB54" s="138">
        <f t="shared" si="7"/>
        <v>0</v>
      </c>
    </row>
    <row r="55" spans="1:28" ht="20.100000000000001" customHeight="1" thickBot="1" x14ac:dyDescent="0.3">
      <c r="A55" s="54" t="s">
        <v>115</v>
      </c>
      <c r="B55" s="55"/>
      <c r="C55" s="170"/>
      <c r="D55" s="56"/>
      <c r="E55" s="56"/>
      <c r="F55" s="57"/>
      <c r="G55" s="58"/>
      <c r="H55" s="65"/>
      <c r="I55" s="55"/>
      <c r="J55" s="154">
        <f t="shared" si="0"/>
        <v>0</v>
      </c>
      <c r="K55" s="55"/>
      <c r="L55" s="55"/>
      <c r="M55" s="154">
        <f t="shared" si="1"/>
        <v>0</v>
      </c>
      <c r="N55" s="55"/>
      <c r="O55" s="66"/>
      <c r="P55" s="160">
        <f t="shared" si="2"/>
        <v>0</v>
      </c>
      <c r="Q55" s="58"/>
      <c r="R55" s="65"/>
      <c r="S55" s="55"/>
      <c r="T55" s="154">
        <f t="shared" si="3"/>
        <v>0</v>
      </c>
      <c r="U55" s="55"/>
      <c r="V55" s="55"/>
      <c r="W55" s="154">
        <f t="shared" si="4"/>
        <v>0</v>
      </c>
      <c r="X55" s="55"/>
      <c r="Y55" s="66"/>
      <c r="Z55" s="160">
        <f t="shared" si="5"/>
        <v>0</v>
      </c>
      <c r="AA55" s="58"/>
      <c r="AB55" s="138">
        <f t="shared" si="7"/>
        <v>0</v>
      </c>
    </row>
    <row r="56" spans="1:28" ht="20.100000000000001" customHeight="1" thickBot="1" x14ac:dyDescent="0.3">
      <c r="A56" s="54" t="s">
        <v>116</v>
      </c>
      <c r="B56" s="55"/>
      <c r="C56" s="170"/>
      <c r="D56" s="56"/>
      <c r="E56" s="56"/>
      <c r="F56" s="57"/>
      <c r="G56" s="58"/>
      <c r="H56" s="65"/>
      <c r="I56" s="55"/>
      <c r="J56" s="154">
        <f t="shared" si="0"/>
        <v>0</v>
      </c>
      <c r="K56" s="55"/>
      <c r="L56" s="55"/>
      <c r="M56" s="154">
        <f t="shared" si="1"/>
        <v>0</v>
      </c>
      <c r="N56" s="55"/>
      <c r="O56" s="66"/>
      <c r="P56" s="160">
        <f t="shared" si="2"/>
        <v>0</v>
      </c>
      <c r="Q56" s="58"/>
      <c r="R56" s="65"/>
      <c r="S56" s="55"/>
      <c r="T56" s="154">
        <f t="shared" si="3"/>
        <v>0</v>
      </c>
      <c r="U56" s="55"/>
      <c r="V56" s="55"/>
      <c r="W56" s="154">
        <f t="shared" si="4"/>
        <v>0</v>
      </c>
      <c r="X56" s="55"/>
      <c r="Y56" s="66"/>
      <c r="Z56" s="160">
        <f t="shared" si="5"/>
        <v>0</v>
      </c>
      <c r="AA56" s="58"/>
      <c r="AB56" s="138">
        <f t="shared" si="7"/>
        <v>0</v>
      </c>
    </row>
    <row r="57" spans="1:28" ht="20.100000000000001" customHeight="1" thickBot="1" x14ac:dyDescent="0.3">
      <c r="A57" s="54" t="s">
        <v>117</v>
      </c>
      <c r="B57" s="55"/>
      <c r="C57" s="170"/>
      <c r="D57" s="56"/>
      <c r="E57" s="56"/>
      <c r="F57" s="57"/>
      <c r="G57" s="58"/>
      <c r="H57" s="65"/>
      <c r="I57" s="55"/>
      <c r="J57" s="154">
        <f t="shared" si="0"/>
        <v>0</v>
      </c>
      <c r="K57" s="55"/>
      <c r="L57" s="55"/>
      <c r="M57" s="154">
        <f t="shared" si="1"/>
        <v>0</v>
      </c>
      <c r="N57" s="55"/>
      <c r="O57" s="66"/>
      <c r="P57" s="160">
        <f t="shared" si="2"/>
        <v>0</v>
      </c>
      <c r="Q57" s="58"/>
      <c r="R57" s="65"/>
      <c r="S57" s="55"/>
      <c r="T57" s="154">
        <f t="shared" si="3"/>
        <v>0</v>
      </c>
      <c r="U57" s="55"/>
      <c r="V57" s="55"/>
      <c r="W57" s="154">
        <f t="shared" si="4"/>
        <v>0</v>
      </c>
      <c r="X57" s="55"/>
      <c r="Y57" s="66"/>
      <c r="Z57" s="160">
        <f t="shared" si="5"/>
        <v>0</v>
      </c>
      <c r="AA57" s="58"/>
      <c r="AB57" s="138">
        <f t="shared" si="7"/>
        <v>0</v>
      </c>
    </row>
    <row r="58" spans="1:28" ht="20.100000000000001" customHeight="1" thickBot="1" x14ac:dyDescent="0.3">
      <c r="A58" s="54" t="s">
        <v>118</v>
      </c>
      <c r="B58" s="55"/>
      <c r="C58" s="170"/>
      <c r="D58" s="56"/>
      <c r="E58" s="56"/>
      <c r="F58" s="57"/>
      <c r="G58" s="58"/>
      <c r="H58" s="65"/>
      <c r="I58" s="55"/>
      <c r="J58" s="154">
        <f t="shared" si="0"/>
        <v>0</v>
      </c>
      <c r="K58" s="55"/>
      <c r="L58" s="55"/>
      <c r="M58" s="154">
        <f t="shared" si="1"/>
        <v>0</v>
      </c>
      <c r="N58" s="55"/>
      <c r="O58" s="66"/>
      <c r="P58" s="160">
        <f t="shared" si="2"/>
        <v>0</v>
      </c>
      <c r="Q58" s="58"/>
      <c r="R58" s="65"/>
      <c r="S58" s="55"/>
      <c r="T58" s="154">
        <f t="shared" si="3"/>
        <v>0</v>
      </c>
      <c r="U58" s="55"/>
      <c r="V58" s="55"/>
      <c r="W58" s="154">
        <f t="shared" si="4"/>
        <v>0</v>
      </c>
      <c r="X58" s="55"/>
      <c r="Y58" s="66"/>
      <c r="Z58" s="160">
        <f t="shared" si="5"/>
        <v>0</v>
      </c>
      <c r="AA58" s="58"/>
      <c r="AB58" s="138">
        <f t="shared" si="7"/>
        <v>0</v>
      </c>
    </row>
    <row r="59" spans="1:28" ht="20.100000000000001" customHeight="1" thickBot="1" x14ac:dyDescent="0.3">
      <c r="A59" s="54" t="s">
        <v>119</v>
      </c>
      <c r="B59" s="55"/>
      <c r="C59" s="170"/>
      <c r="D59" s="56"/>
      <c r="E59" s="56"/>
      <c r="F59" s="57"/>
      <c r="G59" s="58"/>
      <c r="H59" s="65"/>
      <c r="I59" s="55"/>
      <c r="J59" s="154">
        <f t="shared" si="0"/>
        <v>0</v>
      </c>
      <c r="K59" s="55"/>
      <c r="L59" s="55"/>
      <c r="M59" s="154">
        <f t="shared" si="1"/>
        <v>0</v>
      </c>
      <c r="N59" s="55"/>
      <c r="O59" s="66"/>
      <c r="P59" s="160">
        <f t="shared" si="2"/>
        <v>0</v>
      </c>
      <c r="Q59" s="58"/>
      <c r="R59" s="65"/>
      <c r="S59" s="55"/>
      <c r="T59" s="154">
        <f t="shared" si="3"/>
        <v>0</v>
      </c>
      <c r="U59" s="55"/>
      <c r="V59" s="55"/>
      <c r="W59" s="154">
        <f t="shared" si="4"/>
        <v>0</v>
      </c>
      <c r="X59" s="55"/>
      <c r="Y59" s="66"/>
      <c r="Z59" s="160">
        <f t="shared" si="5"/>
        <v>0</v>
      </c>
      <c r="AA59" s="58"/>
      <c r="AB59" s="138">
        <f t="shared" si="7"/>
        <v>0</v>
      </c>
    </row>
    <row r="60" spans="1:28" ht="20.100000000000001" customHeight="1" thickBot="1" x14ac:dyDescent="0.3">
      <c r="A60" s="54" t="s">
        <v>120</v>
      </c>
      <c r="B60" s="55"/>
      <c r="C60" s="170"/>
      <c r="D60" s="56"/>
      <c r="E60" s="56"/>
      <c r="F60" s="57"/>
      <c r="G60" s="58"/>
      <c r="H60" s="65"/>
      <c r="I60" s="55"/>
      <c r="J60" s="154">
        <f t="shared" si="0"/>
        <v>0</v>
      </c>
      <c r="K60" s="55"/>
      <c r="L60" s="55"/>
      <c r="M60" s="154">
        <f t="shared" si="1"/>
        <v>0</v>
      </c>
      <c r="N60" s="55"/>
      <c r="O60" s="66"/>
      <c r="P60" s="160">
        <f t="shared" si="2"/>
        <v>0</v>
      </c>
      <c r="Q60" s="58"/>
      <c r="R60" s="65"/>
      <c r="S60" s="55"/>
      <c r="T60" s="154">
        <f t="shared" si="3"/>
        <v>0</v>
      </c>
      <c r="U60" s="55"/>
      <c r="V60" s="55"/>
      <c r="W60" s="154">
        <f t="shared" si="4"/>
        <v>0</v>
      </c>
      <c r="X60" s="55"/>
      <c r="Y60" s="66"/>
      <c r="Z60" s="160">
        <f t="shared" si="5"/>
        <v>0</v>
      </c>
      <c r="AA60" s="58"/>
      <c r="AB60" s="138">
        <f t="shared" si="7"/>
        <v>0</v>
      </c>
    </row>
    <row r="61" spans="1:28" ht="20.100000000000001" customHeight="1" thickBot="1" x14ac:dyDescent="0.3">
      <c r="A61" s="54" t="s">
        <v>121</v>
      </c>
      <c r="B61" s="55"/>
      <c r="C61" s="170"/>
      <c r="D61" s="56"/>
      <c r="E61" s="56"/>
      <c r="F61" s="57"/>
      <c r="G61" s="58"/>
      <c r="H61" s="65"/>
      <c r="I61" s="55"/>
      <c r="J61" s="154">
        <f t="shared" si="0"/>
        <v>0</v>
      </c>
      <c r="K61" s="55"/>
      <c r="L61" s="55"/>
      <c r="M61" s="154">
        <f t="shared" si="1"/>
        <v>0</v>
      </c>
      <c r="N61" s="55"/>
      <c r="O61" s="66"/>
      <c r="P61" s="160">
        <f t="shared" si="2"/>
        <v>0</v>
      </c>
      <c r="Q61" s="58"/>
      <c r="R61" s="65"/>
      <c r="S61" s="55"/>
      <c r="T61" s="154">
        <f t="shared" si="3"/>
        <v>0</v>
      </c>
      <c r="U61" s="55"/>
      <c r="V61" s="55"/>
      <c r="W61" s="154">
        <f t="shared" si="4"/>
        <v>0</v>
      </c>
      <c r="X61" s="55"/>
      <c r="Y61" s="66"/>
      <c r="Z61" s="160">
        <f t="shared" si="5"/>
        <v>0</v>
      </c>
      <c r="AA61" s="58"/>
      <c r="AB61" s="138">
        <f t="shared" si="7"/>
        <v>0</v>
      </c>
    </row>
    <row r="62" spans="1:28" ht="20.100000000000001" customHeight="1" thickBot="1" x14ac:dyDescent="0.3">
      <c r="A62" s="54" t="s">
        <v>122</v>
      </c>
      <c r="B62" s="55"/>
      <c r="C62" s="170"/>
      <c r="D62" s="56"/>
      <c r="E62" s="56"/>
      <c r="F62" s="57"/>
      <c r="G62" s="58"/>
      <c r="H62" s="65"/>
      <c r="I62" s="55"/>
      <c r="J62" s="154">
        <f t="shared" si="0"/>
        <v>0</v>
      </c>
      <c r="K62" s="55"/>
      <c r="L62" s="55"/>
      <c r="M62" s="154">
        <f t="shared" si="1"/>
        <v>0</v>
      </c>
      <c r="N62" s="55"/>
      <c r="O62" s="66"/>
      <c r="P62" s="160">
        <f t="shared" si="2"/>
        <v>0</v>
      </c>
      <c r="Q62" s="58"/>
      <c r="R62" s="65"/>
      <c r="S62" s="55"/>
      <c r="T62" s="154">
        <f t="shared" si="3"/>
        <v>0</v>
      </c>
      <c r="U62" s="55"/>
      <c r="V62" s="55"/>
      <c r="W62" s="154">
        <f t="shared" si="4"/>
        <v>0</v>
      </c>
      <c r="X62" s="55"/>
      <c r="Y62" s="66"/>
      <c r="Z62" s="160">
        <f t="shared" si="5"/>
        <v>0</v>
      </c>
      <c r="AA62" s="58"/>
      <c r="AB62" s="138">
        <f t="shared" si="7"/>
        <v>0</v>
      </c>
    </row>
    <row r="63" spans="1:28" ht="20.100000000000001" customHeight="1" thickBot="1" x14ac:dyDescent="0.3">
      <c r="A63" s="54" t="s">
        <v>123</v>
      </c>
      <c r="B63" s="55"/>
      <c r="C63" s="170"/>
      <c r="D63" s="56"/>
      <c r="E63" s="56"/>
      <c r="F63" s="57"/>
      <c r="G63" s="58"/>
      <c r="H63" s="65"/>
      <c r="I63" s="55"/>
      <c r="J63" s="154">
        <f t="shared" si="0"/>
        <v>0</v>
      </c>
      <c r="K63" s="55"/>
      <c r="L63" s="55"/>
      <c r="M63" s="154">
        <f t="shared" si="1"/>
        <v>0</v>
      </c>
      <c r="N63" s="55"/>
      <c r="O63" s="66"/>
      <c r="P63" s="160">
        <f t="shared" si="2"/>
        <v>0</v>
      </c>
      <c r="Q63" s="58"/>
      <c r="R63" s="65"/>
      <c r="S63" s="55"/>
      <c r="T63" s="154">
        <f t="shared" si="3"/>
        <v>0</v>
      </c>
      <c r="U63" s="55"/>
      <c r="V63" s="55"/>
      <c r="W63" s="154">
        <f t="shared" si="4"/>
        <v>0</v>
      </c>
      <c r="X63" s="55"/>
      <c r="Y63" s="66"/>
      <c r="Z63" s="160">
        <f t="shared" si="5"/>
        <v>0</v>
      </c>
      <c r="AA63" s="58"/>
      <c r="AB63" s="138">
        <f t="shared" si="7"/>
        <v>0</v>
      </c>
    </row>
    <row r="64" spans="1:28" ht="20.100000000000001" customHeight="1" thickBot="1" x14ac:dyDescent="0.3">
      <c r="A64" s="68" t="s">
        <v>124</v>
      </c>
      <c r="B64" s="55"/>
      <c r="C64" s="170"/>
      <c r="D64" s="56"/>
      <c r="E64" s="56"/>
      <c r="F64" s="57"/>
      <c r="G64" s="58"/>
      <c r="H64" s="65"/>
      <c r="I64" s="55"/>
      <c r="J64" s="154">
        <f t="shared" si="0"/>
        <v>0</v>
      </c>
      <c r="K64" s="55"/>
      <c r="L64" s="55"/>
      <c r="M64" s="154">
        <f t="shared" si="1"/>
        <v>0</v>
      </c>
      <c r="N64" s="55"/>
      <c r="O64" s="66"/>
      <c r="P64" s="160">
        <f t="shared" si="2"/>
        <v>0</v>
      </c>
      <c r="Q64" s="58"/>
      <c r="R64" s="65"/>
      <c r="S64" s="55"/>
      <c r="T64" s="154">
        <f t="shared" si="3"/>
        <v>0</v>
      </c>
      <c r="U64" s="55"/>
      <c r="V64" s="55"/>
      <c r="W64" s="154">
        <f t="shared" si="4"/>
        <v>0</v>
      </c>
      <c r="X64" s="55"/>
      <c r="Y64" s="66"/>
      <c r="Z64" s="160">
        <f t="shared" si="5"/>
        <v>0</v>
      </c>
      <c r="AA64" s="58"/>
      <c r="AB64" s="138">
        <f t="shared" si="7"/>
        <v>0</v>
      </c>
    </row>
    <row r="65" spans="1:33" ht="20.100000000000001" customHeight="1" thickBot="1" x14ac:dyDescent="0.3">
      <c r="A65" s="68" t="s">
        <v>125</v>
      </c>
      <c r="B65" s="55"/>
      <c r="C65" s="170"/>
      <c r="D65" s="56"/>
      <c r="E65" s="56"/>
      <c r="F65" s="57"/>
      <c r="G65" s="58"/>
      <c r="H65" s="69"/>
      <c r="I65" s="70"/>
      <c r="J65" s="154">
        <f t="shared" si="0"/>
        <v>0</v>
      </c>
      <c r="K65" s="70"/>
      <c r="L65" s="70"/>
      <c r="M65" s="154">
        <f t="shared" si="1"/>
        <v>0</v>
      </c>
      <c r="N65" s="70"/>
      <c r="O65" s="71"/>
      <c r="P65" s="160">
        <f t="shared" si="2"/>
        <v>0</v>
      </c>
      <c r="Q65" s="58"/>
      <c r="R65" s="69"/>
      <c r="S65" s="70"/>
      <c r="T65" s="154">
        <f t="shared" si="3"/>
        <v>0</v>
      </c>
      <c r="U65" s="70"/>
      <c r="V65" s="70"/>
      <c r="W65" s="154">
        <f t="shared" si="4"/>
        <v>0</v>
      </c>
      <c r="X65" s="70"/>
      <c r="Y65" s="71"/>
      <c r="Z65" s="160">
        <f t="shared" si="5"/>
        <v>0</v>
      </c>
      <c r="AA65" s="58"/>
      <c r="AB65" s="139">
        <f t="shared" si="7"/>
        <v>0</v>
      </c>
    </row>
    <row r="66" spans="1:33" ht="14.25" customHeight="1" thickBot="1" x14ac:dyDescent="0.3">
      <c r="A66" s="68"/>
      <c r="B66" s="72"/>
      <c r="C66" s="72"/>
      <c r="D66" s="73"/>
      <c r="E66" s="73"/>
      <c r="F66" s="73"/>
      <c r="G66" s="72"/>
      <c r="H66" s="72"/>
      <c r="I66" s="72"/>
      <c r="J66" s="130">
        <f>SUM(J11:J65)</f>
        <v>0</v>
      </c>
      <c r="K66" s="72"/>
      <c r="L66" s="72"/>
      <c r="M66" s="130">
        <f>SUM(M11:M65)</f>
        <v>0</v>
      </c>
      <c r="N66" s="72"/>
      <c r="O66" s="72"/>
      <c r="P66" s="130">
        <f>SUM(P11:P65)</f>
        <v>0</v>
      </c>
      <c r="Q66" s="72"/>
      <c r="R66" s="72"/>
      <c r="S66" s="72"/>
      <c r="T66" s="130">
        <f>SUM(T11:T65)</f>
        <v>0</v>
      </c>
      <c r="U66" s="72"/>
      <c r="V66" s="72"/>
      <c r="W66" s="130">
        <f>SUM(W11:W65)</f>
        <v>0</v>
      </c>
      <c r="X66" s="72"/>
      <c r="Y66" s="74"/>
      <c r="Z66" s="161">
        <f>SUM(Z11:Z65)</f>
        <v>0</v>
      </c>
      <c r="AA66" s="72"/>
      <c r="AB66" s="75">
        <f>SUM(AB11:AB65)</f>
        <v>0</v>
      </c>
      <c r="AC66" s="76"/>
      <c r="AD66" s="76"/>
      <c r="AE66" s="76"/>
      <c r="AF66" s="76"/>
      <c r="AG66" s="76"/>
    </row>
    <row r="67" spans="1:33" ht="18" customHeight="1" thickBot="1" x14ac:dyDescent="0.3">
      <c r="A67" s="68"/>
      <c r="B67" s="77"/>
      <c r="C67" s="78" t="s">
        <v>73</v>
      </c>
      <c r="D67" s="79" t="s">
        <v>95</v>
      </c>
      <c r="E67" s="79"/>
      <c r="F67" s="79"/>
      <c r="G67" s="79"/>
      <c r="H67" s="79"/>
      <c r="I67" s="127">
        <f>+J66</f>
        <v>0</v>
      </c>
      <c r="J67" s="128"/>
      <c r="K67" s="127"/>
      <c r="L67" s="127">
        <f>+M66</f>
        <v>0</v>
      </c>
      <c r="M67" s="128"/>
      <c r="N67" s="127"/>
      <c r="O67" s="129">
        <f>+P66</f>
        <v>0</v>
      </c>
      <c r="P67" s="130"/>
      <c r="Q67" s="130"/>
      <c r="R67" s="131"/>
      <c r="S67" s="132">
        <f>+T66</f>
        <v>0</v>
      </c>
      <c r="T67" s="133"/>
      <c r="U67" s="132"/>
      <c r="V67" s="132">
        <f>+W66</f>
        <v>0</v>
      </c>
      <c r="W67" s="133"/>
      <c r="X67" s="132"/>
      <c r="Y67" s="132">
        <f>+Z66</f>
        <v>0</v>
      </c>
      <c r="Z67" s="133"/>
      <c r="AA67" s="132"/>
      <c r="AB67" s="134">
        <f>SUM(H67:Z67)</f>
        <v>0</v>
      </c>
    </row>
    <row r="68" spans="1:33" ht="13.8" thickBot="1" x14ac:dyDescent="0.3">
      <c r="B68" s="84"/>
      <c r="C68" s="85" t="s">
        <v>74</v>
      </c>
      <c r="D68" s="86"/>
      <c r="E68" s="86"/>
      <c r="F68" s="86"/>
      <c r="G68" s="86"/>
      <c r="H68" s="87" t="s">
        <v>83</v>
      </c>
      <c r="I68" s="87"/>
      <c r="J68" s="80"/>
      <c r="K68" s="87" t="s">
        <v>83</v>
      </c>
      <c r="L68" s="87"/>
      <c r="M68" s="80"/>
      <c r="N68" s="88" t="s">
        <v>83</v>
      </c>
      <c r="O68" s="89"/>
      <c r="P68" s="58"/>
      <c r="Q68" s="58"/>
      <c r="R68" s="32"/>
      <c r="S68" s="32"/>
      <c r="T68" s="58"/>
      <c r="U68" s="72" t="s">
        <v>129</v>
      </c>
      <c r="V68" s="72"/>
      <c r="W68" s="58"/>
      <c r="X68" s="72" t="s">
        <v>129</v>
      </c>
      <c r="Y68" s="72"/>
      <c r="Z68" s="58"/>
      <c r="AB68" s="73" t="s">
        <v>129</v>
      </c>
    </row>
    <row r="69" spans="1:33" ht="13.8" thickBot="1" x14ac:dyDescent="0.3">
      <c r="B69" s="90"/>
      <c r="C69" s="91" t="s">
        <v>79</v>
      </c>
      <c r="D69" s="92"/>
      <c r="E69" s="92"/>
      <c r="F69" s="93" t="s">
        <v>81</v>
      </c>
      <c r="G69" s="92"/>
      <c r="H69" s="94"/>
      <c r="I69" s="126" t="s">
        <v>6</v>
      </c>
      <c r="J69" s="96"/>
      <c r="K69" s="135">
        <f>SUM(I67+L67+O67)</f>
        <v>0</v>
      </c>
      <c r="L69" s="97"/>
      <c r="M69" s="98"/>
      <c r="N69" s="95" t="s">
        <v>82</v>
      </c>
      <c r="O69" s="136">
        <f>IF(H69=0,0,SUM(H69/K69))</f>
        <v>0</v>
      </c>
      <c r="P69" s="99"/>
      <c r="Q69" s="58"/>
      <c r="R69" s="93" t="s">
        <v>81</v>
      </c>
      <c r="S69" s="92"/>
      <c r="T69" s="98"/>
      <c r="U69" s="94"/>
      <c r="V69" s="95" t="s">
        <v>6</v>
      </c>
      <c r="W69" s="96"/>
      <c r="X69" s="135">
        <f>SUM(V67+Y67+S67)</f>
        <v>0</v>
      </c>
      <c r="Y69" s="97"/>
      <c r="Z69" s="98"/>
      <c r="AA69" s="95" t="s">
        <v>82</v>
      </c>
      <c r="AB69" s="136">
        <f>IF(U69=0,0,SUM(U69/X69))</f>
        <v>0</v>
      </c>
    </row>
    <row r="70" spans="1:33" ht="13.8" thickBot="1" x14ac:dyDescent="0.3">
      <c r="B70" s="100"/>
      <c r="C70" s="101" t="s">
        <v>75</v>
      </c>
      <c r="D70" s="32"/>
      <c r="E70" s="32"/>
      <c r="F70" s="102"/>
      <c r="G70" s="86"/>
      <c r="H70" s="86"/>
      <c r="I70" s="87"/>
      <c r="J70" s="80"/>
      <c r="K70" s="87"/>
      <c r="L70" s="79"/>
      <c r="M70" s="80"/>
      <c r="N70" s="103"/>
      <c r="O70" s="81"/>
      <c r="P70" s="58"/>
      <c r="Q70" s="58"/>
      <c r="R70" s="86"/>
      <c r="S70" s="86"/>
      <c r="T70" s="80"/>
      <c r="U70" s="86"/>
      <c r="V70" s="87"/>
      <c r="W70" s="80"/>
      <c r="X70" s="87"/>
      <c r="Y70" s="79"/>
      <c r="Z70" s="80"/>
      <c r="AA70" s="103"/>
      <c r="AB70" s="81"/>
    </row>
    <row r="71" spans="1:33" ht="13.8" thickBot="1" x14ac:dyDescent="0.3">
      <c r="B71" s="100"/>
      <c r="C71" s="104" t="s">
        <v>80</v>
      </c>
      <c r="D71" s="32"/>
      <c r="E71" s="32"/>
      <c r="F71" s="93" t="s">
        <v>81</v>
      </c>
      <c r="G71" s="92"/>
      <c r="H71" s="94"/>
      <c r="I71" s="105" t="s">
        <v>6</v>
      </c>
      <c r="J71" s="106"/>
      <c r="K71" s="107"/>
      <c r="L71" s="108"/>
      <c r="M71" s="109"/>
      <c r="N71" s="95" t="s">
        <v>82</v>
      </c>
      <c r="O71" s="136">
        <f>IF(H71=0,0,SUM(H71/K71))</f>
        <v>0</v>
      </c>
      <c r="P71" s="99"/>
      <c r="Q71" s="58"/>
      <c r="R71" s="93" t="s">
        <v>81</v>
      </c>
      <c r="S71" s="92"/>
      <c r="T71" s="98"/>
      <c r="U71" s="94"/>
      <c r="V71" s="105" t="s">
        <v>6</v>
      </c>
      <c r="W71" s="106"/>
      <c r="X71" s="107"/>
      <c r="Y71" s="108"/>
      <c r="Z71" s="109"/>
      <c r="AA71" s="95" t="s">
        <v>82</v>
      </c>
      <c r="AB71" s="136">
        <f>IF(U71=0,0,SUM(U71/X71))</f>
        <v>0</v>
      </c>
    </row>
    <row r="72" spans="1:33" ht="13.8" thickBot="1" x14ac:dyDescent="0.3">
      <c r="B72" s="84"/>
      <c r="C72" s="85" t="s">
        <v>78</v>
      </c>
      <c r="D72" s="86"/>
      <c r="E72" s="86"/>
      <c r="F72" s="86"/>
      <c r="G72" s="86"/>
      <c r="H72" s="87"/>
      <c r="I72" s="80"/>
      <c r="J72" s="80"/>
      <c r="K72" s="80"/>
      <c r="L72" s="80"/>
      <c r="M72" s="80"/>
      <c r="N72" s="80"/>
      <c r="O72" s="110"/>
      <c r="P72" s="58"/>
      <c r="Q72" s="58"/>
      <c r="R72" s="102" t="s">
        <v>88</v>
      </c>
      <c r="S72" s="102"/>
      <c r="T72" s="111"/>
      <c r="U72" s="112"/>
      <c r="V72" s="80"/>
      <c r="W72" s="80"/>
      <c r="X72" s="80"/>
      <c r="Y72" s="80"/>
      <c r="Z72" s="80"/>
      <c r="AA72" s="80"/>
      <c r="AB72" s="110"/>
    </row>
    <row r="73" spans="1:33" ht="13.8" thickBot="1" x14ac:dyDescent="0.3">
      <c r="B73" s="90"/>
      <c r="C73" s="113" t="s">
        <v>86</v>
      </c>
      <c r="D73" s="114"/>
      <c r="E73" s="114"/>
      <c r="F73" s="114"/>
      <c r="G73" s="114"/>
      <c r="H73" s="115"/>
      <c r="I73" s="116"/>
      <c r="J73" s="116"/>
      <c r="K73" s="98"/>
      <c r="L73" s="98"/>
      <c r="M73" s="98"/>
      <c r="N73" s="98"/>
      <c r="O73" s="117"/>
      <c r="P73" s="118"/>
      <c r="Q73" s="119"/>
      <c r="R73" s="120" t="s">
        <v>87</v>
      </c>
      <c r="S73" s="114"/>
      <c r="T73" s="116"/>
      <c r="U73" s="121"/>
      <c r="V73" s="116"/>
      <c r="W73" s="116"/>
      <c r="X73" s="98"/>
      <c r="Y73" s="98"/>
      <c r="Z73" s="98"/>
      <c r="AA73" s="98"/>
      <c r="AB73" s="117"/>
    </row>
    <row r="74" spans="1:33" x14ac:dyDescent="0.25">
      <c r="A74" s="122"/>
      <c r="B74" s="123"/>
      <c r="C74" s="123"/>
      <c r="K74" s="124"/>
      <c r="Y74" s="125"/>
      <c r="Z74" s="125"/>
    </row>
    <row r="75" spans="1:33" ht="13.8" x14ac:dyDescent="0.25">
      <c r="A75" s="177"/>
      <c r="B75" s="178"/>
      <c r="Q75" s="32"/>
      <c r="R75" s="32"/>
    </row>
  </sheetData>
  <sheetProtection password="C4A8" sheet="1" objects="1" scenarios="1" formatCells="0" formatColumns="0" formatRows="0"/>
  <mergeCells count="26"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S7:S9"/>
    <mergeCell ref="K7:K9"/>
    <mergeCell ref="R6:Y6"/>
    <mergeCell ref="Y7:Y9"/>
    <mergeCell ref="N7:N9"/>
    <mergeCell ref="U7:U9"/>
    <mergeCell ref="H7:H9"/>
    <mergeCell ref="A75:B75"/>
    <mergeCell ref="B7:B9"/>
    <mergeCell ref="R5:Y5"/>
    <mergeCell ref="H5:O5"/>
    <mergeCell ref="C7:C9"/>
    <mergeCell ref="L7:L9"/>
    <mergeCell ref="O7:O9"/>
    <mergeCell ref="I7:I9"/>
    <mergeCell ref="R7:R9"/>
  </mergeCells>
  <phoneticPr fontId="11" type="noConversion"/>
  <pageMargins left="0" right="0" top="0.25" bottom="0.5" header="0.21" footer="0.25"/>
  <pageSetup paperSize="5" scale="72" fitToHeight="3" orientation="landscape" r:id="rId1"/>
  <headerFooter alignWithMargins="0">
    <oddFooter>&amp;LAP-18 (Rev. 4/1/06)
2017 AP Update&amp;CPage #  of &amp;R&amp;8&amp;D</oddFooter>
  </headerFooter>
  <rowBreaks count="1" manualBreakCount="1">
    <brk id="35" max="27" man="1"/>
  </rowBreaks>
  <colBreaks count="1" manualBreakCount="1">
    <brk id="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G75"/>
  <sheetViews>
    <sheetView showGridLines="0" topLeftCell="J1" zoomScaleNormal="10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42"/>
      <c r="K7" s="183" t="s">
        <v>53</v>
      </c>
      <c r="L7" s="183" t="s">
        <v>54</v>
      </c>
      <c r="M7" s="42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155"/>
      <c r="U7" s="183" t="s">
        <v>53</v>
      </c>
      <c r="V7" s="183" t="s">
        <v>54</v>
      </c>
      <c r="W7" s="155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43" t="s">
        <v>89</v>
      </c>
      <c r="K8" s="184"/>
      <c r="L8" s="184"/>
      <c r="M8" s="43" t="s">
        <v>90</v>
      </c>
      <c r="N8" s="184"/>
      <c r="O8" s="187"/>
      <c r="P8" s="156" t="s">
        <v>91</v>
      </c>
      <c r="Q8" s="41"/>
      <c r="R8" s="175"/>
      <c r="S8" s="184"/>
      <c r="T8" s="156" t="s">
        <v>92</v>
      </c>
      <c r="U8" s="184"/>
      <c r="V8" s="184"/>
      <c r="W8" s="156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44"/>
      <c r="K9" s="185"/>
      <c r="L9" s="185"/>
      <c r="M9" s="44"/>
      <c r="N9" s="185"/>
      <c r="O9" s="188"/>
      <c r="P9" s="156"/>
      <c r="Q9" s="41"/>
      <c r="R9" s="176"/>
      <c r="S9" s="185"/>
      <c r="T9" s="157"/>
      <c r="U9" s="185"/>
      <c r="V9" s="185"/>
      <c r="W9" s="157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50"/>
      <c r="K10" s="49" t="s">
        <v>18</v>
      </c>
      <c r="L10" s="49" t="s">
        <v>19</v>
      </c>
      <c r="M10" s="50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158"/>
      <c r="U10" s="49" t="s">
        <v>24</v>
      </c>
      <c r="V10" s="49" t="s">
        <v>25</v>
      </c>
      <c r="W10" s="158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42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42" si="1">SUM(X11*Y11)</f>
        <v>0</v>
      </c>
      <c r="AA11" s="58"/>
      <c r="AB11" s="137">
        <f t="shared" ref="AB11:AB42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65" si="3">SUM(H12*I12)</f>
        <v>0</v>
      </c>
      <c r="K12" s="63"/>
      <c r="L12" s="63"/>
      <c r="M12" s="154">
        <f t="shared" ref="M12:M6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65" si="5">SUM(R12*S12)</f>
        <v>0</v>
      </c>
      <c r="U12" s="63"/>
      <c r="V12" s="63"/>
      <c r="W12" s="154">
        <f t="shared" ref="W12:W6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28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28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28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8">
        <f t="shared" si="2"/>
        <v>0</v>
      </c>
    </row>
    <row r="36" spans="1:28" ht="20.100000000000001" customHeight="1" thickBot="1" x14ac:dyDescent="0.3">
      <c r="A36" s="54" t="s">
        <v>96</v>
      </c>
      <c r="B36" s="55"/>
      <c r="C36" s="170"/>
      <c r="D36" s="56"/>
      <c r="E36" s="56"/>
      <c r="F36" s="57"/>
      <c r="G36" s="58"/>
      <c r="H36" s="65"/>
      <c r="I36" s="55"/>
      <c r="J36" s="154">
        <f t="shared" si="3"/>
        <v>0</v>
      </c>
      <c r="K36" s="55"/>
      <c r="L36" s="55"/>
      <c r="M36" s="154">
        <f t="shared" si="4"/>
        <v>0</v>
      </c>
      <c r="N36" s="55"/>
      <c r="O36" s="66"/>
      <c r="P36" s="160">
        <f t="shared" si="0"/>
        <v>0</v>
      </c>
      <c r="Q36" s="58"/>
      <c r="R36" s="65"/>
      <c r="S36" s="55"/>
      <c r="T36" s="154">
        <f t="shared" si="5"/>
        <v>0</v>
      </c>
      <c r="U36" s="55"/>
      <c r="V36" s="55"/>
      <c r="W36" s="154">
        <f t="shared" si="6"/>
        <v>0</v>
      </c>
      <c r="X36" s="55"/>
      <c r="Y36" s="66"/>
      <c r="Z36" s="160">
        <f t="shared" si="1"/>
        <v>0</v>
      </c>
      <c r="AA36" s="58"/>
      <c r="AB36" s="138">
        <f t="shared" si="2"/>
        <v>0</v>
      </c>
    </row>
    <row r="37" spans="1:28" ht="20.100000000000001" customHeight="1" thickBot="1" x14ac:dyDescent="0.3">
      <c r="A37" s="54" t="s">
        <v>97</v>
      </c>
      <c r="B37" s="55"/>
      <c r="C37" s="170"/>
      <c r="D37" s="56"/>
      <c r="E37" s="56"/>
      <c r="F37" s="57"/>
      <c r="G37" s="58"/>
      <c r="H37" s="65"/>
      <c r="I37" s="55"/>
      <c r="J37" s="154">
        <f t="shared" si="3"/>
        <v>0</v>
      </c>
      <c r="K37" s="55"/>
      <c r="L37" s="55"/>
      <c r="M37" s="154">
        <f t="shared" si="4"/>
        <v>0</v>
      </c>
      <c r="N37" s="55"/>
      <c r="O37" s="66"/>
      <c r="P37" s="160">
        <f t="shared" si="0"/>
        <v>0</v>
      </c>
      <c r="Q37" s="58"/>
      <c r="R37" s="65"/>
      <c r="S37" s="55"/>
      <c r="T37" s="154">
        <f t="shared" si="5"/>
        <v>0</v>
      </c>
      <c r="U37" s="55"/>
      <c r="V37" s="55"/>
      <c r="W37" s="154">
        <f t="shared" si="6"/>
        <v>0</v>
      </c>
      <c r="X37" s="55"/>
      <c r="Y37" s="66"/>
      <c r="Z37" s="160">
        <f t="shared" si="1"/>
        <v>0</v>
      </c>
      <c r="AA37" s="58"/>
      <c r="AB37" s="138">
        <f t="shared" si="2"/>
        <v>0</v>
      </c>
    </row>
    <row r="38" spans="1:28" ht="20.100000000000001" customHeight="1" thickBot="1" x14ac:dyDescent="0.3">
      <c r="A38" s="54" t="s">
        <v>98</v>
      </c>
      <c r="B38" s="55"/>
      <c r="C38" s="170"/>
      <c r="D38" s="56"/>
      <c r="E38" s="56"/>
      <c r="F38" s="57"/>
      <c r="G38" s="58"/>
      <c r="H38" s="65"/>
      <c r="I38" s="55"/>
      <c r="J38" s="154">
        <f t="shared" si="3"/>
        <v>0</v>
      </c>
      <c r="K38" s="55"/>
      <c r="L38" s="55"/>
      <c r="M38" s="154">
        <f t="shared" si="4"/>
        <v>0</v>
      </c>
      <c r="N38" s="55"/>
      <c r="O38" s="66"/>
      <c r="P38" s="160">
        <f t="shared" si="0"/>
        <v>0</v>
      </c>
      <c r="Q38" s="58"/>
      <c r="R38" s="65"/>
      <c r="S38" s="55"/>
      <c r="T38" s="154">
        <f t="shared" si="5"/>
        <v>0</v>
      </c>
      <c r="U38" s="55"/>
      <c r="V38" s="55"/>
      <c r="W38" s="154">
        <f t="shared" si="6"/>
        <v>0</v>
      </c>
      <c r="X38" s="55"/>
      <c r="Y38" s="66"/>
      <c r="Z38" s="160">
        <f t="shared" si="1"/>
        <v>0</v>
      </c>
      <c r="AA38" s="58"/>
      <c r="AB38" s="138">
        <f t="shared" si="2"/>
        <v>0</v>
      </c>
    </row>
    <row r="39" spans="1:28" ht="20.100000000000001" customHeight="1" thickBot="1" x14ac:dyDescent="0.3">
      <c r="A39" s="54" t="s">
        <v>99</v>
      </c>
      <c r="B39" s="55"/>
      <c r="C39" s="170"/>
      <c r="D39" s="56"/>
      <c r="E39" s="56"/>
      <c r="F39" s="57"/>
      <c r="G39" s="58"/>
      <c r="H39" s="65"/>
      <c r="I39" s="55"/>
      <c r="J39" s="154">
        <f t="shared" si="3"/>
        <v>0</v>
      </c>
      <c r="K39" s="55"/>
      <c r="L39" s="55"/>
      <c r="M39" s="154">
        <f t="shared" si="4"/>
        <v>0</v>
      </c>
      <c r="N39" s="55"/>
      <c r="O39" s="66"/>
      <c r="P39" s="160">
        <f t="shared" si="0"/>
        <v>0</v>
      </c>
      <c r="Q39" s="58"/>
      <c r="R39" s="65"/>
      <c r="S39" s="55"/>
      <c r="T39" s="154">
        <f t="shared" si="5"/>
        <v>0</v>
      </c>
      <c r="U39" s="55"/>
      <c r="V39" s="55"/>
      <c r="W39" s="154">
        <f t="shared" si="6"/>
        <v>0</v>
      </c>
      <c r="X39" s="55"/>
      <c r="Y39" s="66"/>
      <c r="Z39" s="160">
        <f t="shared" si="1"/>
        <v>0</v>
      </c>
      <c r="AA39" s="58"/>
      <c r="AB39" s="138">
        <f t="shared" si="2"/>
        <v>0</v>
      </c>
    </row>
    <row r="40" spans="1:28" ht="20.100000000000001" customHeight="1" thickBot="1" x14ac:dyDescent="0.3">
      <c r="A40" s="54" t="s">
        <v>100</v>
      </c>
      <c r="B40" s="55"/>
      <c r="C40" s="170"/>
      <c r="D40" s="56"/>
      <c r="E40" s="56"/>
      <c r="F40" s="57"/>
      <c r="G40" s="58"/>
      <c r="H40" s="65"/>
      <c r="I40" s="55"/>
      <c r="J40" s="154">
        <f t="shared" si="3"/>
        <v>0</v>
      </c>
      <c r="K40" s="55"/>
      <c r="L40" s="55"/>
      <c r="M40" s="154">
        <f t="shared" si="4"/>
        <v>0</v>
      </c>
      <c r="N40" s="55"/>
      <c r="O40" s="66"/>
      <c r="P40" s="160">
        <f t="shared" si="0"/>
        <v>0</v>
      </c>
      <c r="Q40" s="58"/>
      <c r="R40" s="65"/>
      <c r="S40" s="55"/>
      <c r="T40" s="154">
        <f t="shared" si="5"/>
        <v>0</v>
      </c>
      <c r="U40" s="55"/>
      <c r="V40" s="55"/>
      <c r="W40" s="154">
        <f t="shared" si="6"/>
        <v>0</v>
      </c>
      <c r="X40" s="55"/>
      <c r="Y40" s="66"/>
      <c r="Z40" s="160">
        <f t="shared" si="1"/>
        <v>0</v>
      </c>
      <c r="AA40" s="58"/>
      <c r="AB40" s="138">
        <f t="shared" si="2"/>
        <v>0</v>
      </c>
    </row>
    <row r="41" spans="1:28" ht="20.100000000000001" customHeight="1" thickBot="1" x14ac:dyDescent="0.3">
      <c r="A41" s="54" t="s">
        <v>101</v>
      </c>
      <c r="B41" s="55"/>
      <c r="C41" s="170"/>
      <c r="D41" s="56"/>
      <c r="E41" s="56"/>
      <c r="F41" s="57"/>
      <c r="G41" s="58"/>
      <c r="H41" s="65"/>
      <c r="I41" s="55"/>
      <c r="J41" s="154">
        <f t="shared" si="3"/>
        <v>0</v>
      </c>
      <c r="K41" s="55"/>
      <c r="L41" s="55"/>
      <c r="M41" s="154">
        <f t="shared" si="4"/>
        <v>0</v>
      </c>
      <c r="N41" s="55"/>
      <c r="O41" s="66"/>
      <c r="P41" s="160">
        <f t="shared" si="0"/>
        <v>0</v>
      </c>
      <c r="Q41" s="58"/>
      <c r="R41" s="65"/>
      <c r="S41" s="55"/>
      <c r="T41" s="154">
        <f t="shared" si="5"/>
        <v>0</v>
      </c>
      <c r="U41" s="55"/>
      <c r="V41" s="55"/>
      <c r="W41" s="154">
        <f t="shared" si="6"/>
        <v>0</v>
      </c>
      <c r="X41" s="55"/>
      <c r="Y41" s="66"/>
      <c r="Z41" s="160">
        <f t="shared" si="1"/>
        <v>0</v>
      </c>
      <c r="AA41" s="58"/>
      <c r="AB41" s="138">
        <f t="shared" si="2"/>
        <v>0</v>
      </c>
    </row>
    <row r="42" spans="1:28" ht="20.100000000000001" customHeight="1" thickBot="1" x14ac:dyDescent="0.3">
      <c r="A42" s="54" t="s">
        <v>102</v>
      </c>
      <c r="B42" s="55"/>
      <c r="C42" s="170"/>
      <c r="D42" s="56"/>
      <c r="E42" s="56"/>
      <c r="F42" s="57"/>
      <c r="G42" s="58"/>
      <c r="H42" s="65"/>
      <c r="I42" s="55"/>
      <c r="J42" s="154">
        <f t="shared" si="3"/>
        <v>0</v>
      </c>
      <c r="K42" s="55"/>
      <c r="L42" s="55"/>
      <c r="M42" s="154">
        <f t="shared" si="4"/>
        <v>0</v>
      </c>
      <c r="N42" s="55"/>
      <c r="O42" s="66"/>
      <c r="P42" s="160">
        <f t="shared" si="0"/>
        <v>0</v>
      </c>
      <c r="Q42" s="58"/>
      <c r="R42" s="65"/>
      <c r="S42" s="55"/>
      <c r="T42" s="154">
        <f t="shared" si="5"/>
        <v>0</v>
      </c>
      <c r="U42" s="55"/>
      <c r="V42" s="55"/>
      <c r="W42" s="154">
        <f t="shared" si="6"/>
        <v>0</v>
      </c>
      <c r="X42" s="55"/>
      <c r="Y42" s="66"/>
      <c r="Z42" s="160">
        <f t="shared" si="1"/>
        <v>0</v>
      </c>
      <c r="AA42" s="58"/>
      <c r="AB42" s="138">
        <f t="shared" si="2"/>
        <v>0</v>
      </c>
    </row>
    <row r="43" spans="1:28" ht="20.100000000000001" customHeight="1" thickBot="1" x14ac:dyDescent="0.3">
      <c r="A43" s="54" t="s">
        <v>103</v>
      </c>
      <c r="B43" s="55"/>
      <c r="C43" s="170"/>
      <c r="D43" s="56"/>
      <c r="E43" s="56"/>
      <c r="F43" s="57"/>
      <c r="G43" s="58"/>
      <c r="H43" s="65"/>
      <c r="I43" s="55"/>
      <c r="J43" s="154">
        <f t="shared" si="3"/>
        <v>0</v>
      </c>
      <c r="K43" s="55"/>
      <c r="L43" s="55"/>
      <c r="M43" s="154">
        <f t="shared" si="4"/>
        <v>0</v>
      </c>
      <c r="N43" s="55"/>
      <c r="O43" s="66"/>
      <c r="P43" s="160">
        <f t="shared" ref="P43:P65" si="7">SUM(N43*O43)</f>
        <v>0</v>
      </c>
      <c r="Q43" s="58"/>
      <c r="R43" s="65"/>
      <c r="S43" s="55"/>
      <c r="T43" s="154">
        <f t="shared" si="5"/>
        <v>0</v>
      </c>
      <c r="U43" s="55"/>
      <c r="V43" s="55"/>
      <c r="W43" s="154">
        <f t="shared" si="6"/>
        <v>0</v>
      </c>
      <c r="X43" s="55"/>
      <c r="Y43" s="66"/>
      <c r="Z43" s="160">
        <f t="shared" ref="Z43:Z65" si="8">SUM(X43*Y43)</f>
        <v>0</v>
      </c>
      <c r="AA43" s="58"/>
      <c r="AB43" s="138">
        <f t="shared" ref="AB43:AB65" si="9">SUM(H43*I43)+(K43*L43)+(N43*O43)+(R43*S43)+(U43*V43)+(X43*Y43)</f>
        <v>0</v>
      </c>
    </row>
    <row r="44" spans="1:28" ht="20.100000000000001" customHeight="1" thickBot="1" x14ac:dyDescent="0.3">
      <c r="A44" s="54" t="s">
        <v>104</v>
      </c>
      <c r="B44" s="55"/>
      <c r="C44" s="170"/>
      <c r="D44" s="56"/>
      <c r="E44" s="56"/>
      <c r="F44" s="57"/>
      <c r="G44" s="58"/>
      <c r="H44" s="65"/>
      <c r="I44" s="55"/>
      <c r="J44" s="154">
        <f t="shared" si="3"/>
        <v>0</v>
      </c>
      <c r="K44" s="55"/>
      <c r="L44" s="55"/>
      <c r="M44" s="154">
        <f t="shared" si="4"/>
        <v>0</v>
      </c>
      <c r="N44" s="55"/>
      <c r="O44" s="66"/>
      <c r="P44" s="160">
        <f t="shared" si="7"/>
        <v>0</v>
      </c>
      <c r="Q44" s="58"/>
      <c r="R44" s="65"/>
      <c r="S44" s="55"/>
      <c r="T44" s="154">
        <f t="shared" si="5"/>
        <v>0</v>
      </c>
      <c r="U44" s="55"/>
      <c r="V44" s="55"/>
      <c r="W44" s="154">
        <f t="shared" si="6"/>
        <v>0</v>
      </c>
      <c r="X44" s="55"/>
      <c r="Y44" s="66"/>
      <c r="Z44" s="160">
        <f t="shared" si="8"/>
        <v>0</v>
      </c>
      <c r="AA44" s="58"/>
      <c r="AB44" s="138">
        <f t="shared" si="9"/>
        <v>0</v>
      </c>
    </row>
    <row r="45" spans="1:28" ht="20.100000000000001" customHeight="1" thickBot="1" x14ac:dyDescent="0.3">
      <c r="A45" s="54" t="s">
        <v>105</v>
      </c>
      <c r="B45" s="55"/>
      <c r="C45" s="170"/>
      <c r="D45" s="56"/>
      <c r="E45" s="56"/>
      <c r="F45" s="57"/>
      <c r="G45" s="58"/>
      <c r="H45" s="65"/>
      <c r="I45" s="55"/>
      <c r="J45" s="154">
        <f t="shared" si="3"/>
        <v>0</v>
      </c>
      <c r="K45" s="55"/>
      <c r="L45" s="55"/>
      <c r="M45" s="154">
        <f t="shared" si="4"/>
        <v>0</v>
      </c>
      <c r="N45" s="55"/>
      <c r="O45" s="66"/>
      <c r="P45" s="160">
        <f t="shared" si="7"/>
        <v>0</v>
      </c>
      <c r="Q45" s="58"/>
      <c r="R45" s="65"/>
      <c r="S45" s="55"/>
      <c r="T45" s="154">
        <f t="shared" si="5"/>
        <v>0</v>
      </c>
      <c r="U45" s="55"/>
      <c r="V45" s="55"/>
      <c r="W45" s="154">
        <f t="shared" si="6"/>
        <v>0</v>
      </c>
      <c r="X45" s="55"/>
      <c r="Y45" s="66"/>
      <c r="Z45" s="160">
        <f t="shared" si="8"/>
        <v>0</v>
      </c>
      <c r="AA45" s="58"/>
      <c r="AB45" s="138">
        <f t="shared" si="9"/>
        <v>0</v>
      </c>
    </row>
    <row r="46" spans="1:28" ht="20.100000000000001" customHeight="1" thickBot="1" x14ac:dyDescent="0.3">
      <c r="A46" s="54" t="s">
        <v>106</v>
      </c>
      <c r="B46" s="55"/>
      <c r="C46" s="170"/>
      <c r="D46" s="56"/>
      <c r="E46" s="56"/>
      <c r="F46" s="57"/>
      <c r="G46" s="58"/>
      <c r="H46" s="65"/>
      <c r="I46" s="55"/>
      <c r="J46" s="154">
        <f t="shared" si="3"/>
        <v>0</v>
      </c>
      <c r="K46" s="55"/>
      <c r="L46" s="55"/>
      <c r="M46" s="154">
        <f t="shared" si="4"/>
        <v>0</v>
      </c>
      <c r="N46" s="55"/>
      <c r="O46" s="66"/>
      <c r="P46" s="160">
        <f t="shared" si="7"/>
        <v>0</v>
      </c>
      <c r="Q46" s="58"/>
      <c r="R46" s="65"/>
      <c r="S46" s="55"/>
      <c r="T46" s="154">
        <f t="shared" si="5"/>
        <v>0</v>
      </c>
      <c r="U46" s="55"/>
      <c r="V46" s="55"/>
      <c r="W46" s="154">
        <f t="shared" si="6"/>
        <v>0</v>
      </c>
      <c r="X46" s="55"/>
      <c r="Y46" s="66"/>
      <c r="Z46" s="160">
        <f t="shared" si="8"/>
        <v>0</v>
      </c>
      <c r="AA46" s="58"/>
      <c r="AB46" s="138">
        <f t="shared" si="9"/>
        <v>0</v>
      </c>
    </row>
    <row r="47" spans="1:28" ht="20.100000000000001" customHeight="1" thickBot="1" x14ac:dyDescent="0.3">
      <c r="A47" s="54" t="s">
        <v>107</v>
      </c>
      <c r="B47" s="55"/>
      <c r="C47" s="170"/>
      <c r="D47" s="56"/>
      <c r="E47" s="56"/>
      <c r="F47" s="57"/>
      <c r="G47" s="58"/>
      <c r="H47" s="65"/>
      <c r="I47" s="55"/>
      <c r="J47" s="154">
        <f t="shared" si="3"/>
        <v>0</v>
      </c>
      <c r="K47" s="55"/>
      <c r="L47" s="55"/>
      <c r="M47" s="154">
        <f t="shared" si="4"/>
        <v>0</v>
      </c>
      <c r="N47" s="55"/>
      <c r="O47" s="66"/>
      <c r="P47" s="160">
        <f t="shared" si="7"/>
        <v>0</v>
      </c>
      <c r="Q47" s="58"/>
      <c r="R47" s="65"/>
      <c r="S47" s="55"/>
      <c r="T47" s="154">
        <f t="shared" si="5"/>
        <v>0</v>
      </c>
      <c r="U47" s="55"/>
      <c r="V47" s="55"/>
      <c r="W47" s="154">
        <f t="shared" si="6"/>
        <v>0</v>
      </c>
      <c r="X47" s="55"/>
      <c r="Y47" s="66"/>
      <c r="Z47" s="160">
        <f t="shared" si="8"/>
        <v>0</v>
      </c>
      <c r="AA47" s="58"/>
      <c r="AB47" s="138">
        <f t="shared" si="9"/>
        <v>0</v>
      </c>
    </row>
    <row r="48" spans="1:28" ht="20.100000000000001" customHeight="1" thickBot="1" x14ac:dyDescent="0.3">
      <c r="A48" s="54" t="s">
        <v>108</v>
      </c>
      <c r="B48" s="55"/>
      <c r="C48" s="170"/>
      <c r="D48" s="56"/>
      <c r="E48" s="56"/>
      <c r="F48" s="57"/>
      <c r="G48" s="58"/>
      <c r="H48" s="65"/>
      <c r="I48" s="55"/>
      <c r="J48" s="154">
        <f t="shared" si="3"/>
        <v>0</v>
      </c>
      <c r="K48" s="55"/>
      <c r="L48" s="55"/>
      <c r="M48" s="154">
        <f t="shared" si="4"/>
        <v>0</v>
      </c>
      <c r="N48" s="55"/>
      <c r="O48" s="66"/>
      <c r="P48" s="160">
        <f t="shared" si="7"/>
        <v>0</v>
      </c>
      <c r="Q48" s="58"/>
      <c r="R48" s="65"/>
      <c r="S48" s="55"/>
      <c r="T48" s="154">
        <f t="shared" si="5"/>
        <v>0</v>
      </c>
      <c r="U48" s="55"/>
      <c r="V48" s="55"/>
      <c r="W48" s="154">
        <f t="shared" si="6"/>
        <v>0</v>
      </c>
      <c r="X48" s="55"/>
      <c r="Y48" s="66"/>
      <c r="Z48" s="160">
        <f t="shared" si="8"/>
        <v>0</v>
      </c>
      <c r="AA48" s="58"/>
      <c r="AB48" s="138">
        <f t="shared" si="9"/>
        <v>0</v>
      </c>
    </row>
    <row r="49" spans="1:28" ht="20.100000000000001" customHeight="1" thickBot="1" x14ac:dyDescent="0.3">
      <c r="A49" s="54" t="s">
        <v>109</v>
      </c>
      <c r="B49" s="55"/>
      <c r="C49" s="170"/>
      <c r="D49" s="56"/>
      <c r="E49" s="56"/>
      <c r="F49" s="57"/>
      <c r="G49" s="58"/>
      <c r="H49" s="65"/>
      <c r="I49" s="55"/>
      <c r="J49" s="154">
        <f t="shared" si="3"/>
        <v>0</v>
      </c>
      <c r="K49" s="55"/>
      <c r="L49" s="55"/>
      <c r="M49" s="154">
        <f t="shared" si="4"/>
        <v>0</v>
      </c>
      <c r="N49" s="55"/>
      <c r="O49" s="66"/>
      <c r="P49" s="160">
        <f t="shared" si="7"/>
        <v>0</v>
      </c>
      <c r="Q49" s="58"/>
      <c r="R49" s="65"/>
      <c r="S49" s="55"/>
      <c r="T49" s="154">
        <f t="shared" si="5"/>
        <v>0</v>
      </c>
      <c r="U49" s="55"/>
      <c r="V49" s="55"/>
      <c r="W49" s="154">
        <f t="shared" si="6"/>
        <v>0</v>
      </c>
      <c r="X49" s="55"/>
      <c r="Y49" s="66"/>
      <c r="Z49" s="160">
        <f t="shared" si="8"/>
        <v>0</v>
      </c>
      <c r="AA49" s="58"/>
      <c r="AB49" s="138">
        <f t="shared" si="9"/>
        <v>0</v>
      </c>
    </row>
    <row r="50" spans="1:28" ht="20.100000000000001" customHeight="1" thickBot="1" x14ac:dyDescent="0.3">
      <c r="A50" s="54" t="s">
        <v>110</v>
      </c>
      <c r="B50" s="55"/>
      <c r="C50" s="170"/>
      <c r="D50" s="56"/>
      <c r="E50" s="56"/>
      <c r="F50" s="57"/>
      <c r="G50" s="58"/>
      <c r="H50" s="65"/>
      <c r="I50" s="55"/>
      <c r="J50" s="154">
        <f t="shared" si="3"/>
        <v>0</v>
      </c>
      <c r="K50" s="55"/>
      <c r="L50" s="55"/>
      <c r="M50" s="154">
        <f t="shared" si="4"/>
        <v>0</v>
      </c>
      <c r="N50" s="55"/>
      <c r="O50" s="66"/>
      <c r="P50" s="160">
        <f t="shared" si="7"/>
        <v>0</v>
      </c>
      <c r="Q50" s="58"/>
      <c r="R50" s="65"/>
      <c r="S50" s="55"/>
      <c r="T50" s="154">
        <f t="shared" si="5"/>
        <v>0</v>
      </c>
      <c r="U50" s="55"/>
      <c r="V50" s="55"/>
      <c r="W50" s="154">
        <f t="shared" si="6"/>
        <v>0</v>
      </c>
      <c r="X50" s="55"/>
      <c r="Y50" s="66"/>
      <c r="Z50" s="160">
        <f t="shared" si="8"/>
        <v>0</v>
      </c>
      <c r="AA50" s="58"/>
      <c r="AB50" s="138">
        <f t="shared" si="9"/>
        <v>0</v>
      </c>
    </row>
    <row r="51" spans="1:28" ht="20.100000000000001" customHeight="1" thickBot="1" x14ac:dyDescent="0.3">
      <c r="A51" s="54" t="s">
        <v>111</v>
      </c>
      <c r="B51" s="55"/>
      <c r="C51" s="170"/>
      <c r="D51" s="56"/>
      <c r="E51" s="56"/>
      <c r="F51" s="57"/>
      <c r="G51" s="58"/>
      <c r="H51" s="65"/>
      <c r="I51" s="55"/>
      <c r="J51" s="154">
        <f t="shared" si="3"/>
        <v>0</v>
      </c>
      <c r="K51" s="55"/>
      <c r="L51" s="55"/>
      <c r="M51" s="154">
        <f t="shared" si="4"/>
        <v>0</v>
      </c>
      <c r="N51" s="55"/>
      <c r="O51" s="66"/>
      <c r="P51" s="160">
        <f t="shared" si="7"/>
        <v>0</v>
      </c>
      <c r="Q51" s="58"/>
      <c r="R51" s="65"/>
      <c r="S51" s="55"/>
      <c r="T51" s="154">
        <f t="shared" si="5"/>
        <v>0</v>
      </c>
      <c r="U51" s="55"/>
      <c r="V51" s="55"/>
      <c r="W51" s="154">
        <f t="shared" si="6"/>
        <v>0</v>
      </c>
      <c r="X51" s="55"/>
      <c r="Y51" s="66"/>
      <c r="Z51" s="160">
        <f t="shared" si="8"/>
        <v>0</v>
      </c>
      <c r="AA51" s="58"/>
      <c r="AB51" s="138">
        <f t="shared" si="9"/>
        <v>0</v>
      </c>
    </row>
    <row r="52" spans="1:28" ht="20.100000000000001" customHeight="1" thickBot="1" x14ac:dyDescent="0.3">
      <c r="A52" s="54" t="s">
        <v>112</v>
      </c>
      <c r="B52" s="55"/>
      <c r="C52" s="170"/>
      <c r="D52" s="56"/>
      <c r="E52" s="56"/>
      <c r="F52" s="57"/>
      <c r="G52" s="58"/>
      <c r="H52" s="65"/>
      <c r="I52" s="55"/>
      <c r="J52" s="154">
        <f t="shared" si="3"/>
        <v>0</v>
      </c>
      <c r="K52" s="55"/>
      <c r="L52" s="55"/>
      <c r="M52" s="154">
        <f t="shared" si="4"/>
        <v>0</v>
      </c>
      <c r="N52" s="55"/>
      <c r="O52" s="66"/>
      <c r="P52" s="160">
        <f t="shared" si="7"/>
        <v>0</v>
      </c>
      <c r="Q52" s="58"/>
      <c r="R52" s="65"/>
      <c r="S52" s="55"/>
      <c r="T52" s="154">
        <f t="shared" si="5"/>
        <v>0</v>
      </c>
      <c r="U52" s="55"/>
      <c r="V52" s="55"/>
      <c r="W52" s="154">
        <f t="shared" si="6"/>
        <v>0</v>
      </c>
      <c r="X52" s="55"/>
      <c r="Y52" s="66"/>
      <c r="Z52" s="160">
        <f t="shared" si="8"/>
        <v>0</v>
      </c>
      <c r="AA52" s="58"/>
      <c r="AB52" s="138">
        <f t="shared" si="9"/>
        <v>0</v>
      </c>
    </row>
    <row r="53" spans="1:28" ht="20.100000000000001" customHeight="1" thickBot="1" x14ac:dyDescent="0.3">
      <c r="A53" s="54" t="s">
        <v>113</v>
      </c>
      <c r="B53" s="55"/>
      <c r="C53" s="170"/>
      <c r="D53" s="56"/>
      <c r="E53" s="56"/>
      <c r="F53" s="57"/>
      <c r="G53" s="58"/>
      <c r="H53" s="65"/>
      <c r="I53" s="55"/>
      <c r="J53" s="154">
        <f t="shared" si="3"/>
        <v>0</v>
      </c>
      <c r="K53" s="55"/>
      <c r="L53" s="55"/>
      <c r="M53" s="154">
        <f t="shared" si="4"/>
        <v>0</v>
      </c>
      <c r="N53" s="55"/>
      <c r="O53" s="66"/>
      <c r="P53" s="160">
        <f t="shared" si="7"/>
        <v>0</v>
      </c>
      <c r="Q53" s="58"/>
      <c r="R53" s="65"/>
      <c r="S53" s="55"/>
      <c r="T53" s="154">
        <f t="shared" si="5"/>
        <v>0</v>
      </c>
      <c r="U53" s="55"/>
      <c r="V53" s="55"/>
      <c r="W53" s="154">
        <f t="shared" si="6"/>
        <v>0</v>
      </c>
      <c r="X53" s="55"/>
      <c r="Y53" s="66"/>
      <c r="Z53" s="160">
        <f t="shared" si="8"/>
        <v>0</v>
      </c>
      <c r="AA53" s="58"/>
      <c r="AB53" s="138">
        <f t="shared" si="9"/>
        <v>0</v>
      </c>
    </row>
    <row r="54" spans="1:28" ht="20.100000000000001" customHeight="1" thickBot="1" x14ac:dyDescent="0.3">
      <c r="A54" s="54" t="s">
        <v>114</v>
      </c>
      <c r="B54" s="55"/>
      <c r="C54" s="170"/>
      <c r="D54" s="56"/>
      <c r="E54" s="56"/>
      <c r="F54" s="57"/>
      <c r="G54" s="58"/>
      <c r="H54" s="65"/>
      <c r="I54" s="55"/>
      <c r="J54" s="154">
        <f t="shared" si="3"/>
        <v>0</v>
      </c>
      <c r="K54" s="55"/>
      <c r="L54" s="55"/>
      <c r="M54" s="154">
        <f t="shared" si="4"/>
        <v>0</v>
      </c>
      <c r="N54" s="55"/>
      <c r="O54" s="66"/>
      <c r="P54" s="160">
        <f t="shared" si="7"/>
        <v>0</v>
      </c>
      <c r="Q54" s="58"/>
      <c r="R54" s="65"/>
      <c r="S54" s="55"/>
      <c r="T54" s="154">
        <f t="shared" si="5"/>
        <v>0</v>
      </c>
      <c r="U54" s="55"/>
      <c r="V54" s="55"/>
      <c r="W54" s="154">
        <f t="shared" si="6"/>
        <v>0</v>
      </c>
      <c r="X54" s="55"/>
      <c r="Y54" s="66"/>
      <c r="Z54" s="160">
        <f t="shared" si="8"/>
        <v>0</v>
      </c>
      <c r="AA54" s="58"/>
      <c r="AB54" s="138">
        <f t="shared" si="9"/>
        <v>0</v>
      </c>
    </row>
    <row r="55" spans="1:28" ht="20.100000000000001" customHeight="1" thickBot="1" x14ac:dyDescent="0.3">
      <c r="A55" s="54" t="s">
        <v>115</v>
      </c>
      <c r="B55" s="55"/>
      <c r="C55" s="170"/>
      <c r="D55" s="56"/>
      <c r="E55" s="56"/>
      <c r="F55" s="57"/>
      <c r="G55" s="58"/>
      <c r="H55" s="65"/>
      <c r="I55" s="55"/>
      <c r="J55" s="154">
        <f t="shared" si="3"/>
        <v>0</v>
      </c>
      <c r="K55" s="55"/>
      <c r="L55" s="55"/>
      <c r="M55" s="154">
        <f t="shared" si="4"/>
        <v>0</v>
      </c>
      <c r="N55" s="55"/>
      <c r="O55" s="66"/>
      <c r="P55" s="160">
        <f t="shared" si="7"/>
        <v>0</v>
      </c>
      <c r="Q55" s="58"/>
      <c r="R55" s="65"/>
      <c r="S55" s="55"/>
      <c r="T55" s="154">
        <f t="shared" si="5"/>
        <v>0</v>
      </c>
      <c r="U55" s="55"/>
      <c r="V55" s="55"/>
      <c r="W55" s="154">
        <f t="shared" si="6"/>
        <v>0</v>
      </c>
      <c r="X55" s="55"/>
      <c r="Y55" s="66"/>
      <c r="Z55" s="160">
        <f t="shared" si="8"/>
        <v>0</v>
      </c>
      <c r="AA55" s="58"/>
      <c r="AB55" s="138">
        <f t="shared" si="9"/>
        <v>0</v>
      </c>
    </row>
    <row r="56" spans="1:28" ht="20.100000000000001" customHeight="1" thickBot="1" x14ac:dyDescent="0.3">
      <c r="A56" s="54" t="s">
        <v>116</v>
      </c>
      <c r="B56" s="55"/>
      <c r="C56" s="170"/>
      <c r="D56" s="56"/>
      <c r="E56" s="56"/>
      <c r="F56" s="57"/>
      <c r="G56" s="58"/>
      <c r="H56" s="65"/>
      <c r="I56" s="55"/>
      <c r="J56" s="154">
        <f t="shared" si="3"/>
        <v>0</v>
      </c>
      <c r="K56" s="55"/>
      <c r="L56" s="55"/>
      <c r="M56" s="154">
        <f t="shared" si="4"/>
        <v>0</v>
      </c>
      <c r="N56" s="55"/>
      <c r="O56" s="66"/>
      <c r="P56" s="160">
        <f t="shared" si="7"/>
        <v>0</v>
      </c>
      <c r="Q56" s="58"/>
      <c r="R56" s="65"/>
      <c r="S56" s="55"/>
      <c r="T56" s="154">
        <f t="shared" si="5"/>
        <v>0</v>
      </c>
      <c r="U56" s="55"/>
      <c r="V56" s="55"/>
      <c r="W56" s="154">
        <f t="shared" si="6"/>
        <v>0</v>
      </c>
      <c r="X56" s="55"/>
      <c r="Y56" s="66"/>
      <c r="Z56" s="160">
        <f t="shared" si="8"/>
        <v>0</v>
      </c>
      <c r="AA56" s="58"/>
      <c r="AB56" s="138">
        <f t="shared" si="9"/>
        <v>0</v>
      </c>
    </row>
    <row r="57" spans="1:28" ht="20.100000000000001" customHeight="1" thickBot="1" x14ac:dyDescent="0.3">
      <c r="A57" s="54" t="s">
        <v>117</v>
      </c>
      <c r="B57" s="55"/>
      <c r="C57" s="170"/>
      <c r="D57" s="56"/>
      <c r="E57" s="56"/>
      <c r="F57" s="57"/>
      <c r="G57" s="58"/>
      <c r="H57" s="65"/>
      <c r="I57" s="55"/>
      <c r="J57" s="154">
        <f t="shared" si="3"/>
        <v>0</v>
      </c>
      <c r="K57" s="55"/>
      <c r="L57" s="55"/>
      <c r="M57" s="154">
        <f t="shared" si="4"/>
        <v>0</v>
      </c>
      <c r="N57" s="55"/>
      <c r="O57" s="66"/>
      <c r="P57" s="160">
        <f t="shared" si="7"/>
        <v>0</v>
      </c>
      <c r="Q57" s="58"/>
      <c r="R57" s="65"/>
      <c r="S57" s="55"/>
      <c r="T57" s="154">
        <f t="shared" si="5"/>
        <v>0</v>
      </c>
      <c r="U57" s="55"/>
      <c r="V57" s="55"/>
      <c r="W57" s="154">
        <f t="shared" si="6"/>
        <v>0</v>
      </c>
      <c r="X57" s="55"/>
      <c r="Y57" s="66"/>
      <c r="Z57" s="160">
        <f t="shared" si="8"/>
        <v>0</v>
      </c>
      <c r="AA57" s="58"/>
      <c r="AB57" s="138">
        <f t="shared" si="9"/>
        <v>0</v>
      </c>
    </row>
    <row r="58" spans="1:28" ht="20.100000000000001" customHeight="1" thickBot="1" x14ac:dyDescent="0.3">
      <c r="A58" s="54" t="s">
        <v>118</v>
      </c>
      <c r="B58" s="55"/>
      <c r="C58" s="170"/>
      <c r="D58" s="56"/>
      <c r="E58" s="56"/>
      <c r="F58" s="57"/>
      <c r="G58" s="58"/>
      <c r="H58" s="65"/>
      <c r="I58" s="55"/>
      <c r="J58" s="154">
        <f t="shared" si="3"/>
        <v>0</v>
      </c>
      <c r="K58" s="55"/>
      <c r="L58" s="55"/>
      <c r="M58" s="154">
        <f t="shared" si="4"/>
        <v>0</v>
      </c>
      <c r="N58" s="55"/>
      <c r="O58" s="66"/>
      <c r="P58" s="160">
        <f t="shared" si="7"/>
        <v>0</v>
      </c>
      <c r="Q58" s="58"/>
      <c r="R58" s="65"/>
      <c r="S58" s="55"/>
      <c r="T58" s="154">
        <f t="shared" si="5"/>
        <v>0</v>
      </c>
      <c r="U58" s="55"/>
      <c r="V58" s="55"/>
      <c r="W58" s="154">
        <f t="shared" si="6"/>
        <v>0</v>
      </c>
      <c r="X58" s="55"/>
      <c r="Y58" s="66"/>
      <c r="Z58" s="160">
        <f t="shared" si="8"/>
        <v>0</v>
      </c>
      <c r="AA58" s="58"/>
      <c r="AB58" s="138">
        <f t="shared" si="9"/>
        <v>0</v>
      </c>
    </row>
    <row r="59" spans="1:28" ht="20.100000000000001" customHeight="1" thickBot="1" x14ac:dyDescent="0.3">
      <c r="A59" s="54" t="s">
        <v>119</v>
      </c>
      <c r="B59" s="55"/>
      <c r="C59" s="170"/>
      <c r="D59" s="56"/>
      <c r="E59" s="56"/>
      <c r="F59" s="57"/>
      <c r="G59" s="58"/>
      <c r="H59" s="65"/>
      <c r="I59" s="55"/>
      <c r="J59" s="154">
        <f t="shared" si="3"/>
        <v>0</v>
      </c>
      <c r="K59" s="55"/>
      <c r="L59" s="55"/>
      <c r="M59" s="154">
        <f t="shared" si="4"/>
        <v>0</v>
      </c>
      <c r="N59" s="55"/>
      <c r="O59" s="66"/>
      <c r="P59" s="160">
        <f t="shared" si="7"/>
        <v>0</v>
      </c>
      <c r="Q59" s="58"/>
      <c r="R59" s="65"/>
      <c r="S59" s="55"/>
      <c r="T59" s="154">
        <f t="shared" si="5"/>
        <v>0</v>
      </c>
      <c r="U59" s="55"/>
      <c r="V59" s="55"/>
      <c r="W59" s="154">
        <f t="shared" si="6"/>
        <v>0</v>
      </c>
      <c r="X59" s="55"/>
      <c r="Y59" s="66"/>
      <c r="Z59" s="160">
        <f t="shared" si="8"/>
        <v>0</v>
      </c>
      <c r="AA59" s="58"/>
      <c r="AB59" s="138">
        <f t="shared" si="9"/>
        <v>0</v>
      </c>
    </row>
    <row r="60" spans="1:28" ht="20.100000000000001" customHeight="1" thickBot="1" x14ac:dyDescent="0.3">
      <c r="A60" s="54" t="s">
        <v>120</v>
      </c>
      <c r="B60" s="55"/>
      <c r="C60" s="170"/>
      <c r="D60" s="56"/>
      <c r="E60" s="56"/>
      <c r="F60" s="57"/>
      <c r="G60" s="58"/>
      <c r="H60" s="65"/>
      <c r="I60" s="55"/>
      <c r="J60" s="154">
        <f t="shared" si="3"/>
        <v>0</v>
      </c>
      <c r="K60" s="55"/>
      <c r="L60" s="55"/>
      <c r="M60" s="154">
        <f t="shared" si="4"/>
        <v>0</v>
      </c>
      <c r="N60" s="55"/>
      <c r="O60" s="66"/>
      <c r="P60" s="160">
        <f t="shared" si="7"/>
        <v>0</v>
      </c>
      <c r="Q60" s="58"/>
      <c r="R60" s="65"/>
      <c r="S60" s="55"/>
      <c r="T60" s="154">
        <f t="shared" si="5"/>
        <v>0</v>
      </c>
      <c r="U60" s="55"/>
      <c r="V60" s="55"/>
      <c r="W60" s="154">
        <f t="shared" si="6"/>
        <v>0</v>
      </c>
      <c r="X60" s="55"/>
      <c r="Y60" s="66"/>
      <c r="Z60" s="160">
        <f t="shared" si="8"/>
        <v>0</v>
      </c>
      <c r="AA60" s="58"/>
      <c r="AB60" s="138">
        <f t="shared" si="9"/>
        <v>0</v>
      </c>
    </row>
    <row r="61" spans="1:28" ht="20.100000000000001" customHeight="1" thickBot="1" x14ac:dyDescent="0.3">
      <c r="A61" s="54" t="s">
        <v>121</v>
      </c>
      <c r="B61" s="55"/>
      <c r="C61" s="170"/>
      <c r="D61" s="56"/>
      <c r="E61" s="56"/>
      <c r="F61" s="57"/>
      <c r="G61" s="58"/>
      <c r="H61" s="65"/>
      <c r="I61" s="55"/>
      <c r="J61" s="154">
        <f t="shared" si="3"/>
        <v>0</v>
      </c>
      <c r="K61" s="55"/>
      <c r="L61" s="55"/>
      <c r="M61" s="154">
        <f t="shared" si="4"/>
        <v>0</v>
      </c>
      <c r="N61" s="55"/>
      <c r="O61" s="66"/>
      <c r="P61" s="160">
        <f t="shared" si="7"/>
        <v>0</v>
      </c>
      <c r="Q61" s="58"/>
      <c r="R61" s="65"/>
      <c r="S61" s="55"/>
      <c r="T61" s="154">
        <f t="shared" si="5"/>
        <v>0</v>
      </c>
      <c r="U61" s="55"/>
      <c r="V61" s="55"/>
      <c r="W61" s="154">
        <f t="shared" si="6"/>
        <v>0</v>
      </c>
      <c r="X61" s="55"/>
      <c r="Y61" s="66"/>
      <c r="Z61" s="160">
        <f t="shared" si="8"/>
        <v>0</v>
      </c>
      <c r="AA61" s="58"/>
      <c r="AB61" s="138">
        <f t="shared" si="9"/>
        <v>0</v>
      </c>
    </row>
    <row r="62" spans="1:28" ht="20.100000000000001" customHeight="1" thickBot="1" x14ac:dyDescent="0.3">
      <c r="A62" s="54" t="s">
        <v>122</v>
      </c>
      <c r="B62" s="55"/>
      <c r="C62" s="170"/>
      <c r="D62" s="56"/>
      <c r="E62" s="56"/>
      <c r="F62" s="57"/>
      <c r="G62" s="58"/>
      <c r="H62" s="65"/>
      <c r="I62" s="55"/>
      <c r="J62" s="154">
        <f t="shared" si="3"/>
        <v>0</v>
      </c>
      <c r="K62" s="55"/>
      <c r="L62" s="55"/>
      <c r="M62" s="154">
        <f t="shared" si="4"/>
        <v>0</v>
      </c>
      <c r="N62" s="55"/>
      <c r="O62" s="66"/>
      <c r="P62" s="160">
        <f t="shared" si="7"/>
        <v>0</v>
      </c>
      <c r="Q62" s="58"/>
      <c r="R62" s="65"/>
      <c r="S62" s="55"/>
      <c r="T62" s="154">
        <f t="shared" si="5"/>
        <v>0</v>
      </c>
      <c r="U62" s="55"/>
      <c r="V62" s="55"/>
      <c r="W62" s="154">
        <f t="shared" si="6"/>
        <v>0</v>
      </c>
      <c r="X62" s="55"/>
      <c r="Y62" s="66"/>
      <c r="Z62" s="160">
        <f t="shared" si="8"/>
        <v>0</v>
      </c>
      <c r="AA62" s="58"/>
      <c r="AB62" s="138">
        <f t="shared" si="9"/>
        <v>0</v>
      </c>
    </row>
    <row r="63" spans="1:28" ht="20.100000000000001" customHeight="1" thickBot="1" x14ac:dyDescent="0.3">
      <c r="A63" s="54" t="s">
        <v>123</v>
      </c>
      <c r="B63" s="55"/>
      <c r="C63" s="170"/>
      <c r="D63" s="56"/>
      <c r="E63" s="56"/>
      <c r="F63" s="57"/>
      <c r="G63" s="58"/>
      <c r="H63" s="65"/>
      <c r="I63" s="55"/>
      <c r="J63" s="154">
        <f t="shared" si="3"/>
        <v>0</v>
      </c>
      <c r="K63" s="55"/>
      <c r="L63" s="55"/>
      <c r="M63" s="154">
        <f t="shared" si="4"/>
        <v>0</v>
      </c>
      <c r="N63" s="55"/>
      <c r="O63" s="66"/>
      <c r="P63" s="160">
        <f t="shared" si="7"/>
        <v>0</v>
      </c>
      <c r="Q63" s="58"/>
      <c r="R63" s="65"/>
      <c r="S63" s="55"/>
      <c r="T63" s="154">
        <f t="shared" si="5"/>
        <v>0</v>
      </c>
      <c r="U63" s="55"/>
      <c r="V63" s="55"/>
      <c r="W63" s="154">
        <f t="shared" si="6"/>
        <v>0</v>
      </c>
      <c r="X63" s="55"/>
      <c r="Y63" s="66"/>
      <c r="Z63" s="160">
        <f t="shared" si="8"/>
        <v>0</v>
      </c>
      <c r="AA63" s="58"/>
      <c r="AB63" s="138">
        <f t="shared" si="9"/>
        <v>0</v>
      </c>
    </row>
    <row r="64" spans="1:28" ht="20.100000000000001" customHeight="1" thickBot="1" x14ac:dyDescent="0.3">
      <c r="A64" s="68" t="s">
        <v>124</v>
      </c>
      <c r="B64" s="55"/>
      <c r="C64" s="170"/>
      <c r="D64" s="56"/>
      <c r="E64" s="56"/>
      <c r="F64" s="57"/>
      <c r="G64" s="58"/>
      <c r="H64" s="65"/>
      <c r="I64" s="55"/>
      <c r="J64" s="154">
        <f t="shared" si="3"/>
        <v>0</v>
      </c>
      <c r="K64" s="55"/>
      <c r="L64" s="55"/>
      <c r="M64" s="154">
        <f t="shared" si="4"/>
        <v>0</v>
      </c>
      <c r="N64" s="55"/>
      <c r="O64" s="66"/>
      <c r="P64" s="160">
        <f t="shared" si="7"/>
        <v>0</v>
      </c>
      <c r="Q64" s="58"/>
      <c r="R64" s="65"/>
      <c r="S64" s="55"/>
      <c r="T64" s="154">
        <f t="shared" si="5"/>
        <v>0</v>
      </c>
      <c r="U64" s="55"/>
      <c r="V64" s="55"/>
      <c r="W64" s="154">
        <f t="shared" si="6"/>
        <v>0</v>
      </c>
      <c r="X64" s="55"/>
      <c r="Y64" s="66"/>
      <c r="Z64" s="160">
        <f t="shared" si="8"/>
        <v>0</v>
      </c>
      <c r="AA64" s="58"/>
      <c r="AB64" s="138">
        <f t="shared" si="9"/>
        <v>0</v>
      </c>
    </row>
    <row r="65" spans="1:33" ht="20.100000000000001" customHeight="1" thickBot="1" x14ac:dyDescent="0.3">
      <c r="A65" s="68" t="s">
        <v>125</v>
      </c>
      <c r="B65" s="55"/>
      <c r="C65" s="170"/>
      <c r="D65" s="56"/>
      <c r="E65" s="56"/>
      <c r="F65" s="57"/>
      <c r="G65" s="58"/>
      <c r="H65" s="69"/>
      <c r="I65" s="70"/>
      <c r="J65" s="154">
        <f t="shared" si="3"/>
        <v>0</v>
      </c>
      <c r="K65" s="70"/>
      <c r="L65" s="70"/>
      <c r="M65" s="154">
        <f t="shared" si="4"/>
        <v>0</v>
      </c>
      <c r="N65" s="70"/>
      <c r="O65" s="71"/>
      <c r="P65" s="160">
        <f t="shared" si="7"/>
        <v>0</v>
      </c>
      <c r="Q65" s="58"/>
      <c r="R65" s="69"/>
      <c r="S65" s="70"/>
      <c r="T65" s="154">
        <f t="shared" si="5"/>
        <v>0</v>
      </c>
      <c r="U65" s="70"/>
      <c r="V65" s="70"/>
      <c r="W65" s="154">
        <f t="shared" si="6"/>
        <v>0</v>
      </c>
      <c r="X65" s="70"/>
      <c r="Y65" s="71"/>
      <c r="Z65" s="160">
        <f t="shared" si="8"/>
        <v>0</v>
      </c>
      <c r="AA65" s="58"/>
      <c r="AB65" s="139">
        <f t="shared" si="9"/>
        <v>0</v>
      </c>
    </row>
    <row r="66" spans="1:33" ht="14.25" customHeight="1" thickBot="1" x14ac:dyDescent="0.3">
      <c r="A66" s="68"/>
      <c r="B66" s="72"/>
      <c r="C66" s="72"/>
      <c r="D66" s="73"/>
      <c r="E66" s="73"/>
      <c r="F66" s="73"/>
      <c r="G66" s="72"/>
      <c r="H66" s="72"/>
      <c r="I66" s="72"/>
      <c r="J66" s="130">
        <f>SUM(J11:J65)</f>
        <v>0</v>
      </c>
      <c r="K66" s="72"/>
      <c r="L66" s="72"/>
      <c r="M66" s="130">
        <f>SUM(M11:M65)</f>
        <v>0</v>
      </c>
      <c r="N66" s="72"/>
      <c r="O66" s="72"/>
      <c r="P66" s="130">
        <f>SUM(P11:P65)</f>
        <v>0</v>
      </c>
      <c r="Q66" s="72"/>
      <c r="R66" s="72"/>
      <c r="S66" s="72"/>
      <c r="T66" s="130">
        <f>SUM(T11:T65)</f>
        <v>0</v>
      </c>
      <c r="U66" s="72"/>
      <c r="V66" s="72"/>
      <c r="W66" s="130">
        <f>SUM(W11:W65)</f>
        <v>0</v>
      </c>
      <c r="X66" s="72"/>
      <c r="Y66" s="74"/>
      <c r="Z66" s="161">
        <f>SUM(Z11:Z65)</f>
        <v>0</v>
      </c>
      <c r="AA66" s="72"/>
      <c r="AB66" s="75">
        <f>SUM(AB11:AB65)</f>
        <v>0</v>
      </c>
      <c r="AC66" s="76"/>
      <c r="AD66" s="76"/>
      <c r="AE66" s="76"/>
      <c r="AF66" s="76"/>
      <c r="AG66" s="76"/>
    </row>
    <row r="67" spans="1:33" ht="18" customHeight="1" thickBot="1" x14ac:dyDescent="0.3">
      <c r="A67" s="68"/>
      <c r="B67" s="77"/>
      <c r="C67" s="78" t="s">
        <v>73</v>
      </c>
      <c r="D67" s="79" t="s">
        <v>95</v>
      </c>
      <c r="E67" s="79"/>
      <c r="F67" s="79"/>
      <c r="G67" s="79"/>
      <c r="H67" s="127"/>
      <c r="I67" s="127">
        <f>+J66</f>
        <v>0</v>
      </c>
      <c r="J67" s="128"/>
      <c r="K67" s="127"/>
      <c r="L67" s="127">
        <f>+M66</f>
        <v>0</v>
      </c>
      <c r="M67" s="128"/>
      <c r="N67" s="127"/>
      <c r="O67" s="129">
        <f>+P66</f>
        <v>0</v>
      </c>
      <c r="P67" s="130"/>
      <c r="Q67" s="130"/>
      <c r="R67" s="131"/>
      <c r="S67" s="132">
        <f>+T66</f>
        <v>0</v>
      </c>
      <c r="T67" s="133"/>
      <c r="U67" s="132"/>
      <c r="V67" s="132">
        <f>+W66</f>
        <v>0</v>
      </c>
      <c r="W67" s="133"/>
      <c r="X67" s="132"/>
      <c r="Y67" s="132">
        <f>+Z66</f>
        <v>0</v>
      </c>
      <c r="Z67" s="133"/>
      <c r="AA67" s="132"/>
      <c r="AB67" s="134">
        <f>SUM(H67:Z67)</f>
        <v>0</v>
      </c>
    </row>
    <row r="68" spans="1:33" ht="13.8" thickBot="1" x14ac:dyDescent="0.3">
      <c r="B68" s="84"/>
      <c r="C68" s="85" t="s">
        <v>74</v>
      </c>
      <c r="D68" s="86"/>
      <c r="E68" s="86"/>
      <c r="F68" s="86"/>
      <c r="G68" s="86"/>
      <c r="H68" s="87" t="s">
        <v>83</v>
      </c>
      <c r="I68" s="87"/>
      <c r="J68" s="80"/>
      <c r="K68" s="87" t="s">
        <v>83</v>
      </c>
      <c r="L68" s="87"/>
      <c r="M68" s="80"/>
      <c r="N68" s="88" t="s">
        <v>83</v>
      </c>
      <c r="O68" s="89"/>
      <c r="P68" s="58"/>
      <c r="Q68" s="58"/>
      <c r="R68" s="32"/>
      <c r="S68" s="32"/>
      <c r="T68" s="58"/>
      <c r="U68" s="72" t="s">
        <v>129</v>
      </c>
      <c r="V68" s="72"/>
      <c r="W68" s="58"/>
      <c r="X68" s="72" t="s">
        <v>129</v>
      </c>
      <c r="Z68" s="58"/>
      <c r="AB68" s="73" t="s">
        <v>129</v>
      </c>
    </row>
    <row r="69" spans="1:33" ht="13.8" thickBot="1" x14ac:dyDescent="0.3">
      <c r="B69" s="90"/>
      <c r="C69" s="91" t="s">
        <v>79</v>
      </c>
      <c r="D69" s="92"/>
      <c r="E69" s="92"/>
      <c r="F69" s="93" t="s">
        <v>81</v>
      </c>
      <c r="G69" s="92"/>
      <c r="H69" s="94"/>
      <c r="I69" s="95" t="s">
        <v>6</v>
      </c>
      <c r="J69" s="96"/>
      <c r="K69" s="135">
        <f>SUM(I67+L67+O67)</f>
        <v>0</v>
      </c>
      <c r="L69" s="97"/>
      <c r="M69" s="98"/>
      <c r="N69" s="95" t="s">
        <v>82</v>
      </c>
      <c r="O69" s="136">
        <f>IF(H69=0,0,SUM(H69/K69))</f>
        <v>0</v>
      </c>
      <c r="P69" s="99"/>
      <c r="Q69" s="58"/>
      <c r="R69" s="93" t="s">
        <v>81</v>
      </c>
      <c r="S69" s="92"/>
      <c r="T69" s="98"/>
      <c r="U69" s="94"/>
      <c r="V69" s="95" t="s">
        <v>6</v>
      </c>
      <c r="W69" s="96"/>
      <c r="X69" s="135">
        <f>SUM(V67+Y67+S67)</f>
        <v>0</v>
      </c>
      <c r="Y69" s="97"/>
      <c r="Z69" s="98"/>
      <c r="AA69" s="95" t="s">
        <v>82</v>
      </c>
      <c r="AB69" s="136">
        <f>IF(U69=0,0,SUM(U69/X69))</f>
        <v>0</v>
      </c>
    </row>
    <row r="70" spans="1:33" ht="13.8" thickBot="1" x14ac:dyDescent="0.3">
      <c r="B70" s="100"/>
      <c r="C70" s="101" t="s">
        <v>75</v>
      </c>
      <c r="D70" s="32"/>
      <c r="E70" s="32"/>
      <c r="F70" s="102"/>
      <c r="G70" s="86"/>
      <c r="H70" s="86"/>
      <c r="I70" s="87"/>
      <c r="J70" s="80"/>
      <c r="K70" s="87"/>
      <c r="L70" s="79"/>
      <c r="M70" s="80"/>
      <c r="N70" s="103"/>
      <c r="O70" s="81"/>
      <c r="P70" s="58"/>
      <c r="Q70" s="58"/>
      <c r="R70" s="86"/>
      <c r="S70" s="86"/>
      <c r="T70" s="80"/>
      <c r="U70" s="86"/>
      <c r="V70" s="87"/>
      <c r="W70" s="80"/>
      <c r="X70" s="87"/>
      <c r="Y70" s="79"/>
      <c r="Z70" s="80"/>
      <c r="AA70" s="103"/>
      <c r="AB70" s="81"/>
    </row>
    <row r="71" spans="1:33" ht="13.8" thickBot="1" x14ac:dyDescent="0.3">
      <c r="B71" s="100"/>
      <c r="C71" s="104" t="s">
        <v>80</v>
      </c>
      <c r="D71" s="32"/>
      <c r="E71" s="32"/>
      <c r="F71" s="93" t="s">
        <v>81</v>
      </c>
      <c r="G71" s="92"/>
      <c r="H71" s="94"/>
      <c r="I71" s="105" t="s">
        <v>6</v>
      </c>
      <c r="J71" s="106"/>
      <c r="K71" s="107"/>
      <c r="L71" s="108"/>
      <c r="M71" s="109"/>
      <c r="N71" s="95" t="s">
        <v>82</v>
      </c>
      <c r="O71" s="136">
        <f>IF(H71=0,0,SUM(H71/K71))</f>
        <v>0</v>
      </c>
      <c r="P71" s="99"/>
      <c r="Q71" s="58"/>
      <c r="R71" s="93" t="s">
        <v>81</v>
      </c>
      <c r="S71" s="92"/>
      <c r="T71" s="98"/>
      <c r="U71" s="94"/>
      <c r="V71" s="105" t="s">
        <v>6</v>
      </c>
      <c r="W71" s="106"/>
      <c r="X71" s="107"/>
      <c r="Y71" s="108"/>
      <c r="Z71" s="109"/>
      <c r="AA71" s="95" t="s">
        <v>82</v>
      </c>
      <c r="AB71" s="136">
        <f>IF(U71=0,0,SUM(U71/X71))</f>
        <v>0</v>
      </c>
    </row>
    <row r="72" spans="1:33" ht="13.8" thickBot="1" x14ac:dyDescent="0.3">
      <c r="B72" s="84"/>
      <c r="C72" s="85" t="s">
        <v>78</v>
      </c>
      <c r="D72" s="86"/>
      <c r="E72" s="86"/>
      <c r="F72" s="86"/>
      <c r="G72" s="86"/>
      <c r="H72" s="87"/>
      <c r="I72" s="80"/>
      <c r="J72" s="80"/>
      <c r="K72" s="80"/>
      <c r="L72" s="80"/>
      <c r="M72" s="80"/>
      <c r="N72" s="80"/>
      <c r="O72" s="110"/>
      <c r="P72" s="58"/>
      <c r="Q72" s="58"/>
      <c r="R72" s="102" t="s">
        <v>88</v>
      </c>
      <c r="S72" s="102"/>
      <c r="T72" s="111"/>
      <c r="U72" s="112"/>
      <c r="V72" s="80"/>
      <c r="W72" s="80"/>
      <c r="X72" s="80"/>
      <c r="Y72" s="80"/>
      <c r="Z72" s="80"/>
      <c r="AA72" s="80"/>
      <c r="AB72" s="110"/>
    </row>
    <row r="73" spans="1:33" ht="13.8" thickBot="1" x14ac:dyDescent="0.3">
      <c r="B73" s="90"/>
      <c r="C73" s="113" t="s">
        <v>86</v>
      </c>
      <c r="D73" s="114"/>
      <c r="E73" s="114"/>
      <c r="F73" s="114"/>
      <c r="G73" s="114"/>
      <c r="H73" s="115"/>
      <c r="I73" s="116"/>
      <c r="J73" s="116"/>
      <c r="K73" s="98"/>
      <c r="L73" s="98"/>
      <c r="M73" s="98"/>
      <c r="N73" s="98"/>
      <c r="O73" s="117"/>
      <c r="P73" s="118"/>
      <c r="Q73" s="119"/>
      <c r="R73" s="120" t="s">
        <v>87</v>
      </c>
      <c r="S73" s="114"/>
      <c r="T73" s="116"/>
      <c r="U73" s="121"/>
      <c r="V73" s="116"/>
      <c r="W73" s="116"/>
      <c r="X73" s="98"/>
      <c r="Y73" s="98"/>
      <c r="Z73" s="98"/>
      <c r="AA73" s="98"/>
      <c r="AB73" s="117"/>
    </row>
    <row r="74" spans="1:33" x14ac:dyDescent="0.25">
      <c r="A74" s="122"/>
      <c r="B74" s="123"/>
      <c r="C74" s="123"/>
      <c r="K74" s="124"/>
      <c r="Y74" s="125"/>
      <c r="Z74" s="125"/>
    </row>
    <row r="75" spans="1:33" ht="13.8" x14ac:dyDescent="0.25">
      <c r="A75" s="177"/>
      <c r="B75" s="178"/>
      <c r="Q75" s="32"/>
      <c r="R75" s="32"/>
    </row>
  </sheetData>
  <sheetProtection password="C4A8" sheet="1" objects="1" scenarios="1" formatCells="0" formatColumns="0" formatRows="0"/>
  <mergeCells count="26">
    <mergeCell ref="A75:B75"/>
    <mergeCell ref="B7:B9"/>
    <mergeCell ref="R5:Y5"/>
    <mergeCell ref="H5:O5"/>
    <mergeCell ref="C7:C9"/>
    <mergeCell ref="L7:L9"/>
    <mergeCell ref="O7:O9"/>
    <mergeCell ref="I7:I9"/>
    <mergeCell ref="R7:R9"/>
    <mergeCell ref="U7:U9"/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H7:H9"/>
    <mergeCell ref="S7:S9"/>
    <mergeCell ref="K7:K9"/>
    <mergeCell ref="R6:Y6"/>
    <mergeCell ref="Y7:Y9"/>
    <mergeCell ref="N7:N9"/>
  </mergeCells>
  <phoneticPr fontId="11" type="noConversion"/>
  <pageMargins left="0" right="0" top="0.5" bottom="0.25" header="0.21" footer="0.19"/>
  <pageSetup paperSize="5" scale="72" fitToHeight="9" orientation="landscape" r:id="rId1"/>
  <headerFooter alignWithMargins="0">
    <oddFooter>&amp;LAP-18 (Rev. 4/1/06)&amp;R&amp;8&amp;D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AG45"/>
  <sheetViews>
    <sheetView showGridLines="0" zoomScale="80" zoomScaleNormal="8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155"/>
      <c r="K7" s="183" t="s">
        <v>53</v>
      </c>
      <c r="L7" s="183" t="s">
        <v>54</v>
      </c>
      <c r="M7" s="155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42"/>
      <c r="U7" s="183" t="s">
        <v>53</v>
      </c>
      <c r="V7" s="183" t="s">
        <v>54</v>
      </c>
      <c r="W7" s="42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156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43" t="s">
        <v>92</v>
      </c>
      <c r="U8" s="184"/>
      <c r="V8" s="184"/>
      <c r="W8" s="43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157"/>
      <c r="K9" s="185"/>
      <c r="L9" s="185"/>
      <c r="M9" s="157"/>
      <c r="N9" s="185"/>
      <c r="O9" s="188"/>
      <c r="P9" s="156"/>
      <c r="Q9" s="41"/>
      <c r="R9" s="176"/>
      <c r="S9" s="185"/>
      <c r="T9" s="44"/>
      <c r="U9" s="185"/>
      <c r="V9" s="185"/>
      <c r="W9" s="44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158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50"/>
      <c r="U10" s="49" t="s">
        <v>24</v>
      </c>
      <c r="V10" s="49" t="s">
        <v>25</v>
      </c>
      <c r="W10" s="50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35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35" si="1">SUM(X11*Y11)</f>
        <v>0</v>
      </c>
      <c r="AA11" s="58"/>
      <c r="AB11" s="137">
        <f t="shared" ref="AB11:AB35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35" si="3">SUM(H12*I12)</f>
        <v>0</v>
      </c>
      <c r="K12" s="63"/>
      <c r="L12" s="63"/>
      <c r="M12" s="154">
        <f t="shared" ref="M12:M3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35" si="5">SUM(R12*S12)</f>
        <v>0</v>
      </c>
      <c r="U12" s="63"/>
      <c r="V12" s="63"/>
      <c r="W12" s="154">
        <f t="shared" ref="W12:W3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33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33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33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9">
        <f t="shared" si="2"/>
        <v>0</v>
      </c>
    </row>
    <row r="36" spans="1:33" ht="14.25" customHeight="1" thickBot="1" x14ac:dyDescent="0.3">
      <c r="A36" s="68"/>
      <c r="B36" s="72"/>
      <c r="C36" s="72"/>
      <c r="D36" s="73"/>
      <c r="E36" s="73"/>
      <c r="F36" s="73"/>
      <c r="G36" s="72"/>
      <c r="H36" s="72"/>
      <c r="I36" s="72"/>
      <c r="J36" s="130">
        <f>SUM(J11:J35)</f>
        <v>0</v>
      </c>
      <c r="K36" s="72"/>
      <c r="L36" s="72"/>
      <c r="M36" s="130">
        <f>SUM(M11:M35)</f>
        <v>0</v>
      </c>
      <c r="N36" s="72"/>
      <c r="O36" s="72"/>
      <c r="P36" s="130">
        <f>SUM(P11:P35)</f>
        <v>0</v>
      </c>
      <c r="Q36" s="72"/>
      <c r="R36" s="72"/>
      <c r="S36" s="72"/>
      <c r="T36" s="130">
        <f>SUM(T11:T35)</f>
        <v>0</v>
      </c>
      <c r="U36" s="72"/>
      <c r="V36" s="72"/>
      <c r="W36" s="130">
        <f>SUM(W11:W35)</f>
        <v>0</v>
      </c>
      <c r="X36" s="72"/>
      <c r="Y36" s="74"/>
      <c r="Z36" s="161">
        <f>SUM(Z11:Z35)</f>
        <v>0</v>
      </c>
      <c r="AA36" s="72"/>
      <c r="AB36" s="140">
        <f>SUM(AB11:AB35)</f>
        <v>0</v>
      </c>
      <c r="AC36" s="76"/>
      <c r="AD36" s="76"/>
      <c r="AE36" s="76"/>
      <c r="AF36" s="76"/>
      <c r="AG36" s="76"/>
    </row>
    <row r="37" spans="1:33" ht="18" customHeight="1" thickBot="1" x14ac:dyDescent="0.3">
      <c r="A37" s="68"/>
      <c r="B37" s="77"/>
      <c r="C37" s="78" t="s">
        <v>73</v>
      </c>
      <c r="D37" s="79" t="s">
        <v>95</v>
      </c>
      <c r="E37" s="79"/>
      <c r="F37" s="79"/>
      <c r="G37" s="79"/>
      <c r="H37" s="79"/>
      <c r="I37" s="127">
        <f>+J36</f>
        <v>0</v>
      </c>
      <c r="J37" s="128"/>
      <c r="K37" s="127"/>
      <c r="L37" s="127">
        <f>+M36</f>
        <v>0</v>
      </c>
      <c r="M37" s="128"/>
      <c r="N37" s="127"/>
      <c r="O37" s="129">
        <f>+P36</f>
        <v>0</v>
      </c>
      <c r="P37" s="130"/>
      <c r="Q37" s="130"/>
      <c r="R37" s="131"/>
      <c r="S37" s="132">
        <f>+T36</f>
        <v>0</v>
      </c>
      <c r="T37" s="133"/>
      <c r="U37" s="132"/>
      <c r="V37" s="132">
        <f>+W36</f>
        <v>0</v>
      </c>
      <c r="W37" s="133"/>
      <c r="X37" s="132"/>
      <c r="Y37" s="132">
        <f>+Z36</f>
        <v>0</v>
      </c>
      <c r="Z37" s="133"/>
      <c r="AA37" s="132"/>
      <c r="AB37" s="134">
        <f>SUM(H37:Z37)</f>
        <v>0</v>
      </c>
    </row>
    <row r="38" spans="1:33" ht="13.8" thickBot="1" x14ac:dyDescent="0.3">
      <c r="B38" s="84"/>
      <c r="C38" s="85" t="s">
        <v>74</v>
      </c>
      <c r="D38" s="86"/>
      <c r="E38" s="86"/>
      <c r="F38" s="86"/>
      <c r="G38" s="86"/>
      <c r="H38" s="87" t="s">
        <v>83</v>
      </c>
      <c r="I38" s="87"/>
      <c r="J38" s="80"/>
      <c r="K38" s="87" t="s">
        <v>83</v>
      </c>
      <c r="L38" s="87"/>
      <c r="M38" s="80"/>
      <c r="N38" s="88" t="s">
        <v>83</v>
      </c>
      <c r="O38" s="89"/>
      <c r="P38" s="58"/>
      <c r="Q38" s="58"/>
      <c r="R38" s="32"/>
      <c r="S38" s="32"/>
      <c r="T38" s="58"/>
      <c r="U38" s="72" t="s">
        <v>129</v>
      </c>
      <c r="V38" s="72"/>
      <c r="W38" s="58"/>
      <c r="X38" s="72" t="s">
        <v>129</v>
      </c>
      <c r="Y38" s="72"/>
      <c r="Z38" s="58"/>
      <c r="AB38" s="73" t="s">
        <v>129</v>
      </c>
    </row>
    <row r="39" spans="1:33" ht="13.8" thickBot="1" x14ac:dyDescent="0.3">
      <c r="B39" s="90"/>
      <c r="C39" s="91" t="s">
        <v>79</v>
      </c>
      <c r="D39" s="92"/>
      <c r="E39" s="92"/>
      <c r="F39" s="93" t="s">
        <v>81</v>
      </c>
      <c r="G39" s="92"/>
      <c r="H39" s="94"/>
      <c r="I39" s="95" t="s">
        <v>6</v>
      </c>
      <c r="J39" s="96"/>
      <c r="K39" s="135">
        <f>SUM(I37+L37+O37)</f>
        <v>0</v>
      </c>
      <c r="L39" s="97"/>
      <c r="M39" s="98"/>
      <c r="N39" s="95" t="s">
        <v>82</v>
      </c>
      <c r="O39" s="136">
        <f>IF(H39=0,0,SUM(H39/K39))</f>
        <v>0</v>
      </c>
      <c r="P39" s="99"/>
      <c r="Q39" s="58"/>
      <c r="R39" s="93" t="s">
        <v>81</v>
      </c>
      <c r="S39" s="92"/>
      <c r="T39" s="98"/>
      <c r="U39" s="94"/>
      <c r="V39" s="95" t="s">
        <v>6</v>
      </c>
      <c r="W39" s="96"/>
      <c r="X39" s="135">
        <f>SUM(V37+Y37+S37)</f>
        <v>0</v>
      </c>
      <c r="Y39" s="97"/>
      <c r="Z39" s="98"/>
      <c r="AA39" s="95" t="s">
        <v>82</v>
      </c>
      <c r="AB39" s="136">
        <f>IF(U39=0,0,SUM(U39/X39))</f>
        <v>0</v>
      </c>
    </row>
    <row r="40" spans="1:33" ht="13.8" thickBot="1" x14ac:dyDescent="0.3">
      <c r="B40" s="100"/>
      <c r="C40" s="101" t="s">
        <v>75</v>
      </c>
      <c r="D40" s="32"/>
      <c r="E40" s="32"/>
      <c r="F40" s="102"/>
      <c r="G40" s="86"/>
      <c r="H40" s="86"/>
      <c r="I40" s="87"/>
      <c r="J40" s="80"/>
      <c r="K40" s="87"/>
      <c r="L40" s="79"/>
      <c r="M40" s="80"/>
      <c r="N40" s="103"/>
      <c r="O40" s="81"/>
      <c r="P40" s="58"/>
      <c r="Q40" s="58"/>
      <c r="R40" s="86"/>
      <c r="S40" s="86"/>
      <c r="T40" s="80"/>
      <c r="U40" s="86"/>
      <c r="V40" s="87"/>
      <c r="W40" s="80"/>
      <c r="X40" s="87"/>
      <c r="Y40" s="79"/>
      <c r="Z40" s="80"/>
      <c r="AA40" s="103"/>
      <c r="AB40" s="81"/>
    </row>
    <row r="41" spans="1:33" ht="13.8" thickBot="1" x14ac:dyDescent="0.3">
      <c r="B41" s="100"/>
      <c r="C41" s="104" t="s">
        <v>80</v>
      </c>
      <c r="D41" s="32"/>
      <c r="E41" s="32"/>
      <c r="F41" s="93" t="s">
        <v>81</v>
      </c>
      <c r="G41" s="92"/>
      <c r="H41" s="94"/>
      <c r="I41" s="105" t="s">
        <v>6</v>
      </c>
      <c r="J41" s="106"/>
      <c r="K41" s="107"/>
      <c r="L41" s="108"/>
      <c r="M41" s="109"/>
      <c r="N41" s="95" t="s">
        <v>82</v>
      </c>
      <c r="O41" s="136">
        <f>IF(H41=0,0,SUM(H41/K41))</f>
        <v>0</v>
      </c>
      <c r="P41" s="99"/>
      <c r="Q41" s="58"/>
      <c r="R41" s="93" t="s">
        <v>81</v>
      </c>
      <c r="S41" s="92"/>
      <c r="T41" s="98"/>
      <c r="U41" s="94"/>
      <c r="V41" s="105" t="s">
        <v>6</v>
      </c>
      <c r="W41" s="106"/>
      <c r="X41" s="107"/>
      <c r="Y41" s="108"/>
      <c r="Z41" s="109"/>
      <c r="AA41" s="95" t="s">
        <v>82</v>
      </c>
      <c r="AB41" s="136">
        <f>IF(U41=0,0,SUM(U41/X41))</f>
        <v>0</v>
      </c>
    </row>
    <row r="42" spans="1:33" ht="13.8" thickBot="1" x14ac:dyDescent="0.3">
      <c r="B42" s="84"/>
      <c r="C42" s="85" t="s">
        <v>78</v>
      </c>
      <c r="D42" s="86"/>
      <c r="E42" s="86"/>
      <c r="F42" s="86"/>
      <c r="G42" s="86"/>
      <c r="H42" s="87"/>
      <c r="I42" s="80"/>
      <c r="J42" s="80"/>
      <c r="K42" s="80"/>
      <c r="L42" s="80"/>
      <c r="M42" s="80"/>
      <c r="N42" s="80"/>
      <c r="O42" s="110"/>
      <c r="P42" s="58"/>
      <c r="Q42" s="58"/>
      <c r="R42" s="102" t="s">
        <v>88</v>
      </c>
      <c r="S42" s="102"/>
      <c r="T42" s="111"/>
      <c r="U42" s="112"/>
      <c r="V42" s="80"/>
      <c r="W42" s="80"/>
      <c r="X42" s="80"/>
      <c r="Y42" s="80"/>
      <c r="Z42" s="80"/>
      <c r="AA42" s="80"/>
      <c r="AB42" s="110"/>
    </row>
    <row r="43" spans="1:33" ht="13.8" thickBot="1" x14ac:dyDescent="0.3">
      <c r="B43" s="90"/>
      <c r="C43" s="113" t="s">
        <v>86</v>
      </c>
      <c r="D43" s="114"/>
      <c r="E43" s="114"/>
      <c r="F43" s="114"/>
      <c r="G43" s="114"/>
      <c r="H43" s="115"/>
      <c r="I43" s="116"/>
      <c r="J43" s="116"/>
      <c r="K43" s="98"/>
      <c r="L43" s="98"/>
      <c r="M43" s="98"/>
      <c r="N43" s="98"/>
      <c r="O43" s="117"/>
      <c r="P43" s="118"/>
      <c r="Q43" s="119"/>
      <c r="R43" s="120" t="s">
        <v>87</v>
      </c>
      <c r="S43" s="114"/>
      <c r="T43" s="116"/>
      <c r="U43" s="121"/>
      <c r="V43" s="116"/>
      <c r="W43" s="116"/>
      <c r="X43" s="98"/>
      <c r="Y43" s="98"/>
      <c r="Z43" s="98"/>
      <c r="AA43" s="98"/>
      <c r="AB43" s="117"/>
    </row>
    <row r="44" spans="1:33" x14ac:dyDescent="0.25">
      <c r="A44" s="122"/>
      <c r="B44" s="123"/>
      <c r="C44" s="123"/>
      <c r="K44" s="124"/>
      <c r="Y44" s="125"/>
      <c r="Z44" s="125"/>
    </row>
    <row r="45" spans="1:33" ht="13.8" x14ac:dyDescent="0.25">
      <c r="A45" s="177"/>
      <c r="B45" s="178"/>
      <c r="Q45" s="32"/>
      <c r="R45" s="32"/>
    </row>
  </sheetData>
  <sheetProtection password="C4A8" sheet="1" objects="1" scenarios="1" formatCells="0" formatColumns="0" formatRows="0"/>
  <mergeCells count="26"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S7:S9"/>
    <mergeCell ref="K7:K9"/>
    <mergeCell ref="R6:Y6"/>
    <mergeCell ref="Y7:Y9"/>
    <mergeCell ref="N7:N9"/>
    <mergeCell ref="U7:U9"/>
    <mergeCell ref="H7:H9"/>
    <mergeCell ref="A45:B45"/>
    <mergeCell ref="B7:B9"/>
    <mergeCell ref="R5:Y5"/>
    <mergeCell ref="H5:O5"/>
    <mergeCell ref="C7:C9"/>
    <mergeCell ref="L7:L9"/>
    <mergeCell ref="O7:O9"/>
    <mergeCell ref="I7:I9"/>
    <mergeCell ref="R7:R9"/>
  </mergeCells>
  <phoneticPr fontId="11" type="noConversion"/>
  <pageMargins left="0" right="0" top="0.25" bottom="0.39" header="0.21" footer="0"/>
  <pageSetup paperSize="5" scale="72" orientation="landscape" r:id="rId1"/>
  <headerFooter alignWithMargins="0">
    <oddFooter>&amp;LAP-18 (Rev. 4/1/06)&amp;CPage 1 of 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  <pageSetUpPr fitToPage="1"/>
  </sheetPr>
  <dimension ref="A1:AG45"/>
  <sheetViews>
    <sheetView showGridLines="0" zoomScale="90" zoomScaleNormal="9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155"/>
      <c r="K7" s="183" t="s">
        <v>53</v>
      </c>
      <c r="L7" s="183" t="s">
        <v>54</v>
      </c>
      <c r="M7" s="155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42"/>
      <c r="U7" s="183" t="s">
        <v>53</v>
      </c>
      <c r="V7" s="183" t="s">
        <v>54</v>
      </c>
      <c r="W7" s="42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156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43" t="s">
        <v>92</v>
      </c>
      <c r="U8" s="184"/>
      <c r="V8" s="184"/>
      <c r="W8" s="43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157"/>
      <c r="K9" s="185"/>
      <c r="L9" s="185"/>
      <c r="M9" s="157"/>
      <c r="N9" s="185"/>
      <c r="O9" s="188"/>
      <c r="P9" s="156"/>
      <c r="Q9" s="41"/>
      <c r="R9" s="176"/>
      <c r="S9" s="185"/>
      <c r="T9" s="44"/>
      <c r="U9" s="185"/>
      <c r="V9" s="185"/>
      <c r="W9" s="44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158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50"/>
      <c r="U10" s="49" t="s">
        <v>24</v>
      </c>
      <c r="V10" s="49" t="s">
        <v>25</v>
      </c>
      <c r="W10" s="50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35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35" si="1">SUM(X11*Y11)</f>
        <v>0</v>
      </c>
      <c r="AA11" s="58"/>
      <c r="AB11" s="137">
        <f t="shared" ref="AB11:AB35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35" si="3">SUM(H12*I12)</f>
        <v>0</v>
      </c>
      <c r="K12" s="63"/>
      <c r="L12" s="63"/>
      <c r="M12" s="154">
        <f t="shared" ref="M12:M3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35" si="5">SUM(R12*S12)</f>
        <v>0</v>
      </c>
      <c r="U12" s="63"/>
      <c r="V12" s="63"/>
      <c r="W12" s="154">
        <f t="shared" ref="W12:W3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33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33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33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9">
        <f t="shared" si="2"/>
        <v>0</v>
      </c>
    </row>
    <row r="36" spans="1:33" ht="14.25" customHeight="1" thickBot="1" x14ac:dyDescent="0.3">
      <c r="A36" s="68"/>
      <c r="B36" s="72"/>
      <c r="C36" s="72"/>
      <c r="D36" s="73"/>
      <c r="E36" s="73"/>
      <c r="F36" s="73"/>
      <c r="G36" s="72"/>
      <c r="H36" s="72"/>
      <c r="I36" s="72"/>
      <c r="J36" s="130">
        <f>SUM(J11:J35)</f>
        <v>0</v>
      </c>
      <c r="K36" s="72"/>
      <c r="L36" s="72"/>
      <c r="M36" s="130">
        <f>SUM(M11:M35)</f>
        <v>0</v>
      </c>
      <c r="N36" s="72"/>
      <c r="O36" s="72"/>
      <c r="P36" s="130">
        <f>SUM(P11:P35)</f>
        <v>0</v>
      </c>
      <c r="Q36" s="72"/>
      <c r="R36" s="72"/>
      <c r="S36" s="72"/>
      <c r="T36" s="130">
        <f>SUM(T11:T35)</f>
        <v>0</v>
      </c>
      <c r="U36" s="72"/>
      <c r="V36" s="72"/>
      <c r="W36" s="130">
        <f>SUM(W11:W35)</f>
        <v>0</v>
      </c>
      <c r="X36" s="72"/>
      <c r="Y36" s="74"/>
      <c r="Z36" s="161">
        <f>SUM(Z11:Z35)</f>
        <v>0</v>
      </c>
      <c r="AA36" s="72"/>
      <c r="AB36" s="140">
        <f>SUM(AB11:AB35)</f>
        <v>0</v>
      </c>
      <c r="AC36" s="76"/>
      <c r="AD36" s="76"/>
      <c r="AE36" s="76"/>
      <c r="AF36" s="76"/>
      <c r="AG36" s="76"/>
    </row>
    <row r="37" spans="1:33" ht="18" customHeight="1" thickBot="1" x14ac:dyDescent="0.3">
      <c r="A37" s="68"/>
      <c r="B37" s="77"/>
      <c r="C37" s="78" t="s">
        <v>73</v>
      </c>
      <c r="D37" s="79" t="s">
        <v>95</v>
      </c>
      <c r="E37" s="79"/>
      <c r="F37" s="79"/>
      <c r="G37" s="79"/>
      <c r="H37" s="79"/>
      <c r="I37" s="127">
        <f>+J36</f>
        <v>0</v>
      </c>
      <c r="J37" s="128"/>
      <c r="K37" s="127"/>
      <c r="L37" s="127">
        <f>+M36</f>
        <v>0</v>
      </c>
      <c r="M37" s="128"/>
      <c r="N37" s="127"/>
      <c r="O37" s="129">
        <f>+P36</f>
        <v>0</v>
      </c>
      <c r="P37" s="130"/>
      <c r="Q37" s="130"/>
      <c r="R37" s="131"/>
      <c r="S37" s="132">
        <f>+T36</f>
        <v>0</v>
      </c>
      <c r="T37" s="133"/>
      <c r="U37" s="132"/>
      <c r="V37" s="132">
        <f>+W36</f>
        <v>0</v>
      </c>
      <c r="W37" s="133"/>
      <c r="X37" s="132"/>
      <c r="Y37" s="132">
        <f>+Z36</f>
        <v>0</v>
      </c>
      <c r="Z37" s="133"/>
      <c r="AA37" s="132"/>
      <c r="AB37" s="134">
        <f>SUM(H37:Z37)</f>
        <v>0</v>
      </c>
    </row>
    <row r="38" spans="1:33" ht="13.8" thickBot="1" x14ac:dyDescent="0.3">
      <c r="B38" s="84"/>
      <c r="C38" s="85" t="s">
        <v>74</v>
      </c>
      <c r="D38" s="86"/>
      <c r="E38" s="86"/>
      <c r="F38" s="86"/>
      <c r="G38" s="86"/>
      <c r="H38" s="87" t="s">
        <v>83</v>
      </c>
      <c r="I38" s="87"/>
      <c r="J38" s="80"/>
      <c r="K38" s="87" t="s">
        <v>83</v>
      </c>
      <c r="L38" s="87"/>
      <c r="M38" s="80"/>
      <c r="N38" s="88" t="s">
        <v>83</v>
      </c>
      <c r="O38" s="89"/>
      <c r="P38" s="58"/>
      <c r="Q38" s="58"/>
      <c r="R38" s="32"/>
      <c r="S38" s="32"/>
      <c r="T38" s="58"/>
      <c r="U38" s="72" t="s">
        <v>129</v>
      </c>
      <c r="V38" s="72"/>
      <c r="W38" s="58"/>
      <c r="X38" s="72" t="s">
        <v>129</v>
      </c>
      <c r="Y38" s="72"/>
      <c r="Z38" s="58"/>
      <c r="AB38" s="73" t="s">
        <v>129</v>
      </c>
    </row>
    <row r="39" spans="1:33" ht="13.8" thickBot="1" x14ac:dyDescent="0.3">
      <c r="B39" s="90"/>
      <c r="C39" s="91" t="s">
        <v>79</v>
      </c>
      <c r="D39" s="92"/>
      <c r="E39" s="92"/>
      <c r="F39" s="93" t="s">
        <v>81</v>
      </c>
      <c r="G39" s="92"/>
      <c r="H39" s="94"/>
      <c r="I39" s="95" t="s">
        <v>6</v>
      </c>
      <c r="J39" s="96"/>
      <c r="K39" s="135">
        <f>SUM(I37+L37+O37)</f>
        <v>0</v>
      </c>
      <c r="L39" s="97"/>
      <c r="M39" s="98"/>
      <c r="N39" s="95" t="s">
        <v>82</v>
      </c>
      <c r="O39" s="136">
        <f>IF(H39=0,0,SUM(H39/K39))</f>
        <v>0</v>
      </c>
      <c r="P39" s="99"/>
      <c r="Q39" s="58"/>
      <c r="R39" s="93" t="s">
        <v>81</v>
      </c>
      <c r="S39" s="92"/>
      <c r="T39" s="98"/>
      <c r="U39" s="94"/>
      <c r="V39" s="95" t="s">
        <v>6</v>
      </c>
      <c r="W39" s="96"/>
      <c r="X39" s="135">
        <f>SUM(V37+Y37+S37)</f>
        <v>0</v>
      </c>
      <c r="Y39" s="97"/>
      <c r="Z39" s="98"/>
      <c r="AA39" s="95" t="s">
        <v>82</v>
      </c>
      <c r="AB39" s="136">
        <f>IF(U39=0,0,SUM(U39/X39))</f>
        <v>0</v>
      </c>
    </row>
    <row r="40" spans="1:33" ht="13.8" thickBot="1" x14ac:dyDescent="0.3">
      <c r="B40" s="100"/>
      <c r="C40" s="101" t="s">
        <v>75</v>
      </c>
      <c r="D40" s="32"/>
      <c r="E40" s="32"/>
      <c r="F40" s="102"/>
      <c r="G40" s="86"/>
      <c r="H40" s="86"/>
      <c r="I40" s="87"/>
      <c r="J40" s="80"/>
      <c r="K40" s="87"/>
      <c r="L40" s="79"/>
      <c r="M40" s="80"/>
      <c r="N40" s="103"/>
      <c r="O40" s="81"/>
      <c r="P40" s="58"/>
      <c r="Q40" s="58"/>
      <c r="R40" s="86"/>
      <c r="S40" s="86"/>
      <c r="T40" s="80"/>
      <c r="U40" s="86"/>
      <c r="V40" s="87"/>
      <c r="W40" s="80"/>
      <c r="X40" s="87"/>
      <c r="Y40" s="79"/>
      <c r="Z40" s="80"/>
      <c r="AA40" s="103"/>
      <c r="AB40" s="81"/>
    </row>
    <row r="41" spans="1:33" ht="13.8" thickBot="1" x14ac:dyDescent="0.3">
      <c r="B41" s="100"/>
      <c r="C41" s="104" t="s">
        <v>80</v>
      </c>
      <c r="D41" s="32"/>
      <c r="E41" s="32"/>
      <c r="F41" s="93" t="s">
        <v>81</v>
      </c>
      <c r="G41" s="92"/>
      <c r="H41" s="94"/>
      <c r="I41" s="105" t="s">
        <v>6</v>
      </c>
      <c r="J41" s="106"/>
      <c r="K41" s="107"/>
      <c r="L41" s="108"/>
      <c r="M41" s="109"/>
      <c r="N41" s="95" t="s">
        <v>82</v>
      </c>
      <c r="O41" s="136">
        <f>IF(H41=0,0,SUM(H41/K41))</f>
        <v>0</v>
      </c>
      <c r="P41" s="99"/>
      <c r="Q41" s="58"/>
      <c r="R41" s="93" t="s">
        <v>81</v>
      </c>
      <c r="S41" s="92"/>
      <c r="T41" s="98"/>
      <c r="U41" s="94"/>
      <c r="V41" s="105" t="s">
        <v>6</v>
      </c>
      <c r="W41" s="106"/>
      <c r="X41" s="107"/>
      <c r="Y41" s="108"/>
      <c r="Z41" s="109"/>
      <c r="AA41" s="95" t="s">
        <v>82</v>
      </c>
      <c r="AB41" s="136">
        <f>IF(U41=0,0,SUM(U41/X41))</f>
        <v>0</v>
      </c>
    </row>
    <row r="42" spans="1:33" ht="13.8" thickBot="1" x14ac:dyDescent="0.3">
      <c r="B42" s="84"/>
      <c r="C42" s="85" t="s">
        <v>78</v>
      </c>
      <c r="D42" s="86"/>
      <c r="E42" s="86"/>
      <c r="F42" s="86"/>
      <c r="G42" s="86"/>
      <c r="H42" s="87"/>
      <c r="I42" s="80"/>
      <c r="J42" s="80"/>
      <c r="K42" s="80"/>
      <c r="L42" s="80"/>
      <c r="M42" s="80"/>
      <c r="N42" s="80"/>
      <c r="O42" s="110"/>
      <c r="P42" s="58"/>
      <c r="Q42" s="58"/>
      <c r="R42" s="102" t="s">
        <v>88</v>
      </c>
      <c r="S42" s="102"/>
      <c r="T42" s="111"/>
      <c r="U42" s="112"/>
      <c r="V42" s="80"/>
      <c r="W42" s="80"/>
      <c r="X42" s="80"/>
      <c r="Y42" s="80"/>
      <c r="Z42" s="80"/>
      <c r="AA42" s="80"/>
      <c r="AB42" s="110"/>
    </row>
    <row r="43" spans="1:33" ht="13.8" thickBot="1" x14ac:dyDescent="0.3">
      <c r="B43" s="90"/>
      <c r="C43" s="113" t="s">
        <v>86</v>
      </c>
      <c r="D43" s="114"/>
      <c r="E43" s="114"/>
      <c r="F43" s="114"/>
      <c r="G43" s="114"/>
      <c r="H43" s="115"/>
      <c r="I43" s="116"/>
      <c r="J43" s="116"/>
      <c r="K43" s="98"/>
      <c r="L43" s="98"/>
      <c r="M43" s="98"/>
      <c r="N43" s="98"/>
      <c r="O43" s="117"/>
      <c r="P43" s="118"/>
      <c r="Q43" s="119"/>
      <c r="R43" s="120" t="s">
        <v>87</v>
      </c>
      <c r="S43" s="114"/>
      <c r="T43" s="116"/>
      <c r="U43" s="121"/>
      <c r="V43" s="116"/>
      <c r="W43" s="116"/>
      <c r="X43" s="98"/>
      <c r="Y43" s="98"/>
      <c r="Z43" s="98"/>
      <c r="AA43" s="98"/>
      <c r="AB43" s="117"/>
    </row>
    <row r="44" spans="1:33" x14ac:dyDescent="0.25">
      <c r="A44" s="122"/>
      <c r="B44" s="123"/>
      <c r="C44" s="123"/>
      <c r="K44" s="124"/>
      <c r="Y44" s="125"/>
      <c r="Z44" s="125"/>
    </row>
    <row r="45" spans="1:33" ht="13.8" x14ac:dyDescent="0.25">
      <c r="A45" s="177"/>
      <c r="B45" s="178"/>
      <c r="Q45" s="32"/>
      <c r="R45" s="32"/>
    </row>
  </sheetData>
  <sheetProtection password="C4A8" sheet="1" objects="1" scenarios="1" formatCells="0" formatColumns="0" formatRows="0"/>
  <mergeCells count="26">
    <mergeCell ref="A45:B45"/>
    <mergeCell ref="B7:B9"/>
    <mergeCell ref="R5:Y5"/>
    <mergeCell ref="H5:O5"/>
    <mergeCell ref="C7:C9"/>
    <mergeCell ref="L7:L9"/>
    <mergeCell ref="O7:O9"/>
    <mergeCell ref="I7:I9"/>
    <mergeCell ref="R7:R9"/>
    <mergeCell ref="U7:U9"/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H7:H9"/>
    <mergeCell ref="S7:S9"/>
    <mergeCell ref="K7:K9"/>
    <mergeCell ref="R6:Y6"/>
    <mergeCell ref="Y7:Y9"/>
    <mergeCell ref="N7:N9"/>
  </mergeCells>
  <phoneticPr fontId="11" type="noConversion"/>
  <pageMargins left="0" right="0" top="0.25" bottom="0.45" header="0.21" footer="0"/>
  <pageSetup paperSize="5" scale="72" orientation="landscape" r:id="rId1"/>
  <headerFooter alignWithMargins="0">
    <oddFooter>&amp;LAP-18 (Rev. 4/1/06)&amp;CPage 2 of 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  <pageSetUpPr fitToPage="1"/>
  </sheetPr>
  <dimension ref="A1:AG45"/>
  <sheetViews>
    <sheetView showGridLines="0" zoomScaleNormal="10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155"/>
      <c r="K7" s="183" t="s">
        <v>53</v>
      </c>
      <c r="L7" s="183" t="s">
        <v>54</v>
      </c>
      <c r="M7" s="155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155"/>
      <c r="U7" s="183" t="s">
        <v>53</v>
      </c>
      <c r="V7" s="183" t="s">
        <v>54</v>
      </c>
      <c r="W7" s="155"/>
      <c r="X7" s="183" t="s">
        <v>58</v>
      </c>
      <c r="Y7" s="186" t="s">
        <v>9</v>
      </c>
      <c r="Z7" s="43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156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156" t="s">
        <v>92</v>
      </c>
      <c r="U8" s="184"/>
      <c r="V8" s="184"/>
      <c r="W8" s="156" t="s">
        <v>93</v>
      </c>
      <c r="X8" s="184"/>
      <c r="Y8" s="187"/>
      <c r="Z8" s="43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157"/>
      <c r="K9" s="185"/>
      <c r="L9" s="185"/>
      <c r="M9" s="157"/>
      <c r="N9" s="185"/>
      <c r="O9" s="188"/>
      <c r="P9" s="156"/>
      <c r="Q9" s="41"/>
      <c r="R9" s="176"/>
      <c r="S9" s="185"/>
      <c r="T9" s="157"/>
      <c r="U9" s="185"/>
      <c r="V9" s="185"/>
      <c r="W9" s="157"/>
      <c r="X9" s="185"/>
      <c r="Y9" s="188"/>
      <c r="Z9" s="43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158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158"/>
      <c r="U10" s="49" t="s">
        <v>24</v>
      </c>
      <c r="V10" s="49" t="s">
        <v>25</v>
      </c>
      <c r="W10" s="158"/>
      <c r="X10" s="49" t="s">
        <v>26</v>
      </c>
      <c r="Y10" s="51" t="s">
        <v>27</v>
      </c>
      <c r="Z10" s="52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35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35" si="1">SUM(X11*Y11)</f>
        <v>0</v>
      </c>
      <c r="AA11" s="58"/>
      <c r="AB11" s="137">
        <f t="shared" ref="AB11:AB35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35" si="3">SUM(H12*I12)</f>
        <v>0</v>
      </c>
      <c r="K12" s="63"/>
      <c r="L12" s="63"/>
      <c r="M12" s="154">
        <f t="shared" ref="M12:M3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35" si="5">SUM(R12*S12)</f>
        <v>0</v>
      </c>
      <c r="U12" s="63"/>
      <c r="V12" s="63"/>
      <c r="W12" s="154">
        <f t="shared" ref="W12:W3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33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33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33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9">
        <f t="shared" si="2"/>
        <v>0</v>
      </c>
    </row>
    <row r="36" spans="1:33" ht="14.25" customHeight="1" thickBot="1" x14ac:dyDescent="0.3">
      <c r="A36" s="68"/>
      <c r="B36" s="72"/>
      <c r="C36" s="72"/>
      <c r="D36" s="73"/>
      <c r="E36" s="73"/>
      <c r="F36" s="73"/>
      <c r="G36" s="72"/>
      <c r="H36" s="72"/>
      <c r="I36" s="72"/>
      <c r="J36" s="154">
        <f>SUM(J11:J35)</f>
        <v>0</v>
      </c>
      <c r="K36" s="72"/>
      <c r="L36" s="72"/>
      <c r="M36" s="154">
        <f>SUM(M11:M35)</f>
        <v>0</v>
      </c>
      <c r="N36" s="72"/>
      <c r="O36" s="72"/>
      <c r="P36" s="130">
        <f>SUM(P11:P35)</f>
        <v>0</v>
      </c>
      <c r="Q36" s="72"/>
      <c r="R36" s="72"/>
      <c r="S36" s="72"/>
      <c r="T36" s="130">
        <f>SUM(T11:T35)</f>
        <v>0</v>
      </c>
      <c r="U36" s="72"/>
      <c r="V36" s="72"/>
      <c r="W36" s="130">
        <f>SUM(W11:W35)</f>
        <v>0</v>
      </c>
      <c r="X36" s="72"/>
      <c r="Y36" s="74"/>
      <c r="Z36" s="161">
        <f>SUM(Z11:Z35)</f>
        <v>0</v>
      </c>
      <c r="AA36" s="72"/>
      <c r="AB36" s="75">
        <f>SUM(AB11:AB35)</f>
        <v>0</v>
      </c>
      <c r="AC36" s="76"/>
      <c r="AD36" s="76"/>
      <c r="AE36" s="76"/>
      <c r="AF36" s="76"/>
      <c r="AG36" s="76"/>
    </row>
    <row r="37" spans="1:33" ht="18" customHeight="1" thickBot="1" x14ac:dyDescent="0.3">
      <c r="A37" s="68"/>
      <c r="B37" s="77"/>
      <c r="C37" s="78" t="s">
        <v>73</v>
      </c>
      <c r="D37" s="79" t="s">
        <v>95</v>
      </c>
      <c r="E37" s="79"/>
      <c r="F37" s="79"/>
      <c r="G37" s="79"/>
      <c r="H37" s="79"/>
      <c r="I37" s="127">
        <f>+J36</f>
        <v>0</v>
      </c>
      <c r="J37" s="128"/>
      <c r="K37" s="127"/>
      <c r="L37" s="127">
        <f>+M36</f>
        <v>0</v>
      </c>
      <c r="M37" s="128"/>
      <c r="N37" s="127"/>
      <c r="O37" s="129">
        <f>+P36</f>
        <v>0</v>
      </c>
      <c r="P37" s="130"/>
      <c r="Q37" s="130"/>
      <c r="R37" s="131"/>
      <c r="S37" s="132">
        <f>+T36</f>
        <v>0</v>
      </c>
      <c r="T37" s="133"/>
      <c r="U37" s="132"/>
      <c r="V37" s="132">
        <f>+W36</f>
        <v>0</v>
      </c>
      <c r="W37" s="133"/>
      <c r="X37" s="132"/>
      <c r="Y37" s="132">
        <f>+Z36</f>
        <v>0</v>
      </c>
      <c r="Z37" s="133"/>
      <c r="AA37" s="132"/>
      <c r="AB37" s="134">
        <f>SUM(H37:Z37)</f>
        <v>0</v>
      </c>
    </row>
    <row r="38" spans="1:33" ht="13.8" thickBot="1" x14ac:dyDescent="0.3">
      <c r="B38" s="84"/>
      <c r="C38" s="85" t="s">
        <v>74</v>
      </c>
      <c r="D38" s="86"/>
      <c r="E38" s="86"/>
      <c r="F38" s="86"/>
      <c r="G38" s="86"/>
      <c r="H38" s="87" t="s">
        <v>83</v>
      </c>
      <c r="I38" s="87"/>
      <c r="J38" s="80"/>
      <c r="K38" s="87" t="s">
        <v>83</v>
      </c>
      <c r="L38" s="87"/>
      <c r="M38" s="80"/>
      <c r="N38" s="88" t="s">
        <v>83</v>
      </c>
      <c r="O38" s="89"/>
      <c r="P38" s="58"/>
      <c r="Q38" s="58"/>
      <c r="R38" s="32"/>
      <c r="S38" s="32"/>
      <c r="T38" s="58"/>
      <c r="U38" s="72" t="s">
        <v>129</v>
      </c>
      <c r="V38" s="72"/>
      <c r="W38" s="58"/>
      <c r="X38" s="72" t="s">
        <v>129</v>
      </c>
      <c r="Y38" s="72"/>
      <c r="Z38" s="58"/>
      <c r="AB38" s="73" t="s">
        <v>129</v>
      </c>
    </row>
    <row r="39" spans="1:33" ht="13.8" thickBot="1" x14ac:dyDescent="0.3">
      <c r="B39" s="90"/>
      <c r="C39" s="91" t="s">
        <v>79</v>
      </c>
      <c r="D39" s="92"/>
      <c r="E39" s="92"/>
      <c r="F39" s="93" t="s">
        <v>81</v>
      </c>
      <c r="G39" s="92"/>
      <c r="H39" s="94"/>
      <c r="I39" s="95" t="s">
        <v>6</v>
      </c>
      <c r="J39" s="96"/>
      <c r="K39" s="135">
        <f>SUM(I37+L37+O37)</f>
        <v>0</v>
      </c>
      <c r="L39" s="141"/>
      <c r="M39" s="98"/>
      <c r="N39" s="95" t="s">
        <v>82</v>
      </c>
      <c r="O39" s="136">
        <f>IF(H39=0,0,SUM(H39/K39))</f>
        <v>0</v>
      </c>
      <c r="P39" s="99"/>
      <c r="Q39" s="58"/>
      <c r="R39" s="93" t="s">
        <v>81</v>
      </c>
      <c r="S39" s="92"/>
      <c r="T39" s="98"/>
      <c r="U39" s="94"/>
      <c r="V39" s="95" t="s">
        <v>6</v>
      </c>
      <c r="W39" s="96"/>
      <c r="X39" s="135">
        <f>SUM(V37+Y37+S37)</f>
        <v>0</v>
      </c>
      <c r="Y39" s="97"/>
      <c r="Z39" s="98"/>
      <c r="AA39" s="95" t="s">
        <v>82</v>
      </c>
      <c r="AB39" s="136">
        <f>IF(U39=0,0,SUM(U39/X39))</f>
        <v>0</v>
      </c>
    </row>
    <row r="40" spans="1:33" ht="13.8" thickBot="1" x14ac:dyDescent="0.3">
      <c r="B40" s="100"/>
      <c r="C40" s="101" t="s">
        <v>75</v>
      </c>
      <c r="D40" s="32"/>
      <c r="E40" s="32"/>
      <c r="F40" s="102"/>
      <c r="G40" s="86"/>
      <c r="H40" s="86"/>
      <c r="I40" s="87"/>
      <c r="J40" s="80"/>
      <c r="K40" s="87"/>
      <c r="L40" s="79"/>
      <c r="M40" s="80"/>
      <c r="N40" s="103"/>
      <c r="O40" s="81"/>
      <c r="P40" s="58"/>
      <c r="Q40" s="58"/>
      <c r="R40" s="86"/>
      <c r="S40" s="86"/>
      <c r="T40" s="80"/>
      <c r="U40" s="86"/>
      <c r="V40" s="87"/>
      <c r="W40" s="80"/>
      <c r="X40" s="87"/>
      <c r="Y40" s="79"/>
      <c r="Z40" s="80"/>
      <c r="AA40" s="103"/>
      <c r="AB40" s="81"/>
    </row>
    <row r="41" spans="1:33" ht="13.8" thickBot="1" x14ac:dyDescent="0.3">
      <c r="B41" s="100"/>
      <c r="C41" s="104" t="s">
        <v>80</v>
      </c>
      <c r="D41" s="32"/>
      <c r="E41" s="32"/>
      <c r="F41" s="93" t="s">
        <v>81</v>
      </c>
      <c r="G41" s="92"/>
      <c r="H41" s="94"/>
      <c r="I41" s="105" t="s">
        <v>6</v>
      </c>
      <c r="J41" s="106"/>
      <c r="K41" s="107"/>
      <c r="L41" s="108"/>
      <c r="M41" s="109"/>
      <c r="N41" s="95" t="s">
        <v>82</v>
      </c>
      <c r="O41" s="136">
        <f>IF(H41=0,0,SUM(H41/K41))</f>
        <v>0</v>
      </c>
      <c r="P41" s="99"/>
      <c r="Q41" s="58"/>
      <c r="R41" s="93" t="s">
        <v>81</v>
      </c>
      <c r="S41" s="92"/>
      <c r="T41" s="98"/>
      <c r="U41" s="94"/>
      <c r="V41" s="105" t="s">
        <v>6</v>
      </c>
      <c r="W41" s="106"/>
      <c r="X41" s="107"/>
      <c r="Y41" s="108"/>
      <c r="Z41" s="109"/>
      <c r="AA41" s="95" t="s">
        <v>82</v>
      </c>
      <c r="AB41" s="136">
        <f>IF(U41=0,0,SUM(U41/X41))</f>
        <v>0</v>
      </c>
    </row>
    <row r="42" spans="1:33" ht="13.8" thickBot="1" x14ac:dyDescent="0.3">
      <c r="B42" s="84"/>
      <c r="C42" s="85" t="s">
        <v>78</v>
      </c>
      <c r="D42" s="86"/>
      <c r="E42" s="86"/>
      <c r="F42" s="86"/>
      <c r="G42" s="86"/>
      <c r="H42" s="87"/>
      <c r="I42" s="80"/>
      <c r="J42" s="80"/>
      <c r="K42" s="80"/>
      <c r="L42" s="80"/>
      <c r="M42" s="80"/>
      <c r="N42" s="80"/>
      <c r="O42" s="110"/>
      <c r="P42" s="58"/>
      <c r="Q42" s="58"/>
      <c r="R42" s="102" t="s">
        <v>88</v>
      </c>
      <c r="S42" s="102"/>
      <c r="T42" s="111"/>
      <c r="U42" s="112"/>
      <c r="V42" s="80"/>
      <c r="W42" s="80"/>
      <c r="X42" s="80"/>
      <c r="Y42" s="80"/>
      <c r="Z42" s="80"/>
      <c r="AA42" s="80"/>
      <c r="AB42" s="110"/>
    </row>
    <row r="43" spans="1:33" ht="13.8" thickBot="1" x14ac:dyDescent="0.3">
      <c r="B43" s="90"/>
      <c r="C43" s="113" t="s">
        <v>86</v>
      </c>
      <c r="D43" s="114"/>
      <c r="E43" s="114"/>
      <c r="F43" s="114"/>
      <c r="G43" s="114"/>
      <c r="H43" s="115"/>
      <c r="I43" s="116"/>
      <c r="J43" s="116"/>
      <c r="K43" s="98"/>
      <c r="L43" s="98"/>
      <c r="M43" s="98"/>
      <c r="N43" s="98"/>
      <c r="O43" s="117"/>
      <c r="P43" s="118"/>
      <c r="Q43" s="119"/>
      <c r="R43" s="120" t="s">
        <v>87</v>
      </c>
      <c r="S43" s="114"/>
      <c r="T43" s="116"/>
      <c r="U43" s="121"/>
      <c r="V43" s="116"/>
      <c r="W43" s="116"/>
      <c r="X43" s="98"/>
      <c r="Y43" s="98"/>
      <c r="Z43" s="98"/>
      <c r="AA43" s="98"/>
      <c r="AB43" s="117"/>
    </row>
    <row r="44" spans="1:33" x14ac:dyDescent="0.25">
      <c r="A44" s="122"/>
      <c r="B44" s="123"/>
      <c r="C44" s="123"/>
      <c r="K44" s="124"/>
      <c r="Y44" s="125"/>
      <c r="Z44" s="125"/>
    </row>
    <row r="45" spans="1:33" ht="13.8" x14ac:dyDescent="0.25">
      <c r="A45" s="177"/>
      <c r="B45" s="178"/>
      <c r="Q45" s="32"/>
      <c r="R45" s="32"/>
    </row>
  </sheetData>
  <sheetProtection password="C4A8" sheet="1" objects="1" scenarios="1" formatCells="0" formatColumns="0" formatRows="0"/>
  <mergeCells count="26"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S7:S9"/>
    <mergeCell ref="K7:K9"/>
    <mergeCell ref="R6:Y6"/>
    <mergeCell ref="Y7:Y9"/>
    <mergeCell ref="N7:N9"/>
    <mergeCell ref="U7:U9"/>
    <mergeCell ref="H7:H9"/>
    <mergeCell ref="A45:B45"/>
    <mergeCell ref="B7:B9"/>
    <mergeCell ref="R5:Y5"/>
    <mergeCell ref="H5:O5"/>
    <mergeCell ref="C7:C9"/>
    <mergeCell ref="L7:L9"/>
    <mergeCell ref="O7:O9"/>
    <mergeCell ref="I7:I9"/>
    <mergeCell ref="R7:R9"/>
  </mergeCells>
  <phoneticPr fontId="11" type="noConversion"/>
  <pageMargins left="0" right="0" top="0.25" bottom="0.38" header="0.21" footer="0"/>
  <pageSetup paperSize="5" scale="72" orientation="landscape" r:id="rId1"/>
  <headerFooter alignWithMargins="0">
    <oddFooter>&amp;LAP-18 (Rev. 4/1/06)&amp;CPage 3 of 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  <pageSetUpPr fitToPage="1"/>
  </sheetPr>
  <dimension ref="A1:AG45"/>
  <sheetViews>
    <sheetView showGridLines="0" zoomScaleNormal="10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155"/>
      <c r="K7" s="183" t="s">
        <v>53</v>
      </c>
      <c r="L7" s="183" t="s">
        <v>54</v>
      </c>
      <c r="M7" s="155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155"/>
      <c r="U7" s="183" t="s">
        <v>53</v>
      </c>
      <c r="V7" s="183" t="s">
        <v>54</v>
      </c>
      <c r="W7" s="155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156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156" t="s">
        <v>92</v>
      </c>
      <c r="U8" s="184"/>
      <c r="V8" s="184"/>
      <c r="W8" s="156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157"/>
      <c r="K9" s="185"/>
      <c r="L9" s="185"/>
      <c r="M9" s="157"/>
      <c r="N9" s="185"/>
      <c r="O9" s="188"/>
      <c r="P9" s="156"/>
      <c r="Q9" s="41"/>
      <c r="R9" s="176"/>
      <c r="S9" s="185"/>
      <c r="T9" s="157"/>
      <c r="U9" s="185"/>
      <c r="V9" s="185"/>
      <c r="W9" s="157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158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158"/>
      <c r="U10" s="49" t="s">
        <v>24</v>
      </c>
      <c r="V10" s="49" t="s">
        <v>25</v>
      </c>
      <c r="W10" s="158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35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35" si="1">SUM(X11*Y11)</f>
        <v>0</v>
      </c>
      <c r="AA11" s="58"/>
      <c r="AB11" s="137">
        <f t="shared" ref="AB11:AB35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35" si="3">SUM(H12*I12)</f>
        <v>0</v>
      </c>
      <c r="K12" s="63"/>
      <c r="L12" s="63"/>
      <c r="M12" s="154">
        <f t="shared" ref="M12:M3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35" si="5">SUM(R12*S12)</f>
        <v>0</v>
      </c>
      <c r="U12" s="63"/>
      <c r="V12" s="63"/>
      <c r="W12" s="154">
        <f t="shared" ref="W12:W3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33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33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33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9">
        <f t="shared" si="2"/>
        <v>0</v>
      </c>
    </row>
    <row r="36" spans="1:33" ht="14.25" customHeight="1" thickBot="1" x14ac:dyDescent="0.3">
      <c r="A36" s="68"/>
      <c r="B36" s="72"/>
      <c r="C36" s="72"/>
      <c r="D36" s="73"/>
      <c r="E36" s="73"/>
      <c r="F36" s="73"/>
      <c r="G36" s="72"/>
      <c r="H36" s="72"/>
      <c r="I36" s="72"/>
      <c r="J36" s="130">
        <f>SUM(J11:J35)</f>
        <v>0</v>
      </c>
      <c r="K36" s="72"/>
      <c r="L36" s="72"/>
      <c r="M36" s="130">
        <f>SUM(M11:M35)</f>
        <v>0</v>
      </c>
      <c r="N36" s="72"/>
      <c r="O36" s="72"/>
      <c r="P36" s="130">
        <f>SUM(P11:P35)</f>
        <v>0</v>
      </c>
      <c r="Q36" s="72"/>
      <c r="R36" s="72"/>
      <c r="S36" s="72"/>
      <c r="T36" s="130">
        <f>SUM(T11:T35)</f>
        <v>0</v>
      </c>
      <c r="U36" s="72"/>
      <c r="V36" s="72"/>
      <c r="W36" s="130">
        <f>SUM(W11:W35)</f>
        <v>0</v>
      </c>
      <c r="X36" s="72"/>
      <c r="Y36" s="74"/>
      <c r="Z36" s="161">
        <f>SUM(Z11:Z35)</f>
        <v>0</v>
      </c>
      <c r="AA36" s="72"/>
      <c r="AB36" s="140">
        <f>SUM(AB11:AB35)</f>
        <v>0</v>
      </c>
      <c r="AC36" s="76"/>
      <c r="AD36" s="76"/>
      <c r="AE36" s="76"/>
      <c r="AF36" s="76"/>
      <c r="AG36" s="76"/>
    </row>
    <row r="37" spans="1:33" ht="18" customHeight="1" thickBot="1" x14ac:dyDescent="0.3">
      <c r="A37" s="68"/>
      <c r="B37" s="77"/>
      <c r="C37" s="78" t="s">
        <v>73</v>
      </c>
      <c r="D37" s="79" t="s">
        <v>95</v>
      </c>
      <c r="E37" s="79"/>
      <c r="F37" s="79"/>
      <c r="G37" s="79"/>
      <c r="H37" s="79"/>
      <c r="I37" s="127">
        <f>+J36</f>
        <v>0</v>
      </c>
      <c r="J37" s="128"/>
      <c r="K37" s="127"/>
      <c r="L37" s="127">
        <f>+M36</f>
        <v>0</v>
      </c>
      <c r="M37" s="128"/>
      <c r="N37" s="127"/>
      <c r="O37" s="129">
        <f>+P36</f>
        <v>0</v>
      </c>
      <c r="P37" s="130"/>
      <c r="Q37" s="130"/>
      <c r="R37" s="131"/>
      <c r="S37" s="132">
        <f>+T36</f>
        <v>0</v>
      </c>
      <c r="T37" s="133"/>
      <c r="U37" s="132"/>
      <c r="V37" s="132">
        <f>+W36</f>
        <v>0</v>
      </c>
      <c r="W37" s="133"/>
      <c r="X37" s="132"/>
      <c r="Y37" s="132">
        <f>+Z36</f>
        <v>0</v>
      </c>
      <c r="Z37" s="83"/>
      <c r="AA37" s="82"/>
      <c r="AB37" s="134">
        <f>SUM(H37:Z37)</f>
        <v>0</v>
      </c>
    </row>
    <row r="38" spans="1:33" ht="13.8" thickBot="1" x14ac:dyDescent="0.3">
      <c r="B38" s="84"/>
      <c r="C38" s="85" t="s">
        <v>74</v>
      </c>
      <c r="D38" s="86"/>
      <c r="E38" s="86"/>
      <c r="F38" s="86"/>
      <c r="G38" s="86"/>
      <c r="H38" s="87" t="s">
        <v>83</v>
      </c>
      <c r="I38" s="87"/>
      <c r="J38" s="80"/>
      <c r="K38" s="87" t="s">
        <v>83</v>
      </c>
      <c r="L38" s="87"/>
      <c r="M38" s="80"/>
      <c r="N38" s="88" t="s">
        <v>83</v>
      </c>
      <c r="O38" s="89"/>
      <c r="P38" s="58"/>
      <c r="Q38" s="58"/>
      <c r="R38" s="32"/>
      <c r="S38" s="32"/>
      <c r="T38" s="58"/>
      <c r="U38" s="72" t="s">
        <v>129</v>
      </c>
      <c r="V38" s="72"/>
      <c r="W38" s="58"/>
      <c r="X38" s="72" t="s">
        <v>129</v>
      </c>
      <c r="Y38" s="72"/>
      <c r="Z38" s="58"/>
      <c r="AB38" s="73" t="s">
        <v>129</v>
      </c>
    </row>
    <row r="39" spans="1:33" ht="13.8" thickBot="1" x14ac:dyDescent="0.3">
      <c r="B39" s="90"/>
      <c r="C39" s="91" t="s">
        <v>79</v>
      </c>
      <c r="D39" s="92"/>
      <c r="E39" s="92"/>
      <c r="F39" s="93" t="s">
        <v>81</v>
      </c>
      <c r="G39" s="92"/>
      <c r="H39" s="94"/>
      <c r="I39" s="95" t="s">
        <v>6</v>
      </c>
      <c r="J39" s="96"/>
      <c r="K39" s="135">
        <f>SUM(I37+L37+O37)</f>
        <v>0</v>
      </c>
      <c r="L39" s="97"/>
      <c r="M39" s="98"/>
      <c r="N39" s="95" t="s">
        <v>82</v>
      </c>
      <c r="O39" s="136">
        <f>IF(H39=0,0,SUM(H39/K39))</f>
        <v>0</v>
      </c>
      <c r="P39" s="99"/>
      <c r="Q39" s="58"/>
      <c r="R39" s="93" t="s">
        <v>81</v>
      </c>
      <c r="S39" s="92"/>
      <c r="T39" s="98"/>
      <c r="U39" s="94"/>
      <c r="V39" s="95" t="s">
        <v>6</v>
      </c>
      <c r="W39" s="96"/>
      <c r="X39" s="135">
        <f>SUM(V37+Y37+S37)</f>
        <v>0</v>
      </c>
      <c r="Y39" s="97"/>
      <c r="Z39" s="98"/>
      <c r="AA39" s="95" t="s">
        <v>82</v>
      </c>
      <c r="AB39" s="136">
        <f>IF(U39=0,0,SUM(U39/X39))</f>
        <v>0</v>
      </c>
    </row>
    <row r="40" spans="1:33" ht="13.8" thickBot="1" x14ac:dyDescent="0.3">
      <c r="B40" s="100"/>
      <c r="C40" s="101" t="s">
        <v>75</v>
      </c>
      <c r="D40" s="32"/>
      <c r="E40" s="32"/>
      <c r="F40" s="102"/>
      <c r="G40" s="86"/>
      <c r="H40" s="86"/>
      <c r="I40" s="87"/>
      <c r="J40" s="80"/>
      <c r="K40" s="87"/>
      <c r="L40" s="79"/>
      <c r="M40" s="80"/>
      <c r="N40" s="103"/>
      <c r="O40" s="81"/>
      <c r="P40" s="58"/>
      <c r="Q40" s="58"/>
      <c r="R40" s="86"/>
      <c r="S40" s="86"/>
      <c r="T40" s="80"/>
      <c r="U40" s="86"/>
      <c r="V40" s="87"/>
      <c r="W40" s="80"/>
      <c r="X40" s="87"/>
      <c r="Y40" s="79"/>
      <c r="Z40" s="80"/>
      <c r="AA40" s="103"/>
      <c r="AB40" s="129"/>
    </row>
    <row r="41" spans="1:33" ht="13.8" thickBot="1" x14ac:dyDescent="0.3">
      <c r="B41" s="100"/>
      <c r="C41" s="104" t="s">
        <v>80</v>
      </c>
      <c r="D41" s="32"/>
      <c r="E41" s="32"/>
      <c r="F41" s="93" t="s">
        <v>81</v>
      </c>
      <c r="G41" s="92"/>
      <c r="H41" s="94"/>
      <c r="I41" s="105" t="s">
        <v>6</v>
      </c>
      <c r="J41" s="106"/>
      <c r="K41" s="107"/>
      <c r="L41" s="108"/>
      <c r="M41" s="109"/>
      <c r="N41" s="95" t="s">
        <v>82</v>
      </c>
      <c r="O41" s="136">
        <f>IF(H41=0,0,SUM(H41/K41))</f>
        <v>0</v>
      </c>
      <c r="P41" s="99"/>
      <c r="Q41" s="58"/>
      <c r="R41" s="93" t="s">
        <v>81</v>
      </c>
      <c r="S41" s="92"/>
      <c r="T41" s="98"/>
      <c r="U41" s="94"/>
      <c r="V41" s="105" t="s">
        <v>6</v>
      </c>
      <c r="W41" s="106"/>
      <c r="X41" s="107"/>
      <c r="Y41" s="108"/>
      <c r="Z41" s="109"/>
      <c r="AA41" s="95" t="s">
        <v>82</v>
      </c>
      <c r="AB41" s="136">
        <f>IF(U41=0,0,SUM(U41/X41))</f>
        <v>0</v>
      </c>
    </row>
    <row r="42" spans="1:33" ht="13.8" thickBot="1" x14ac:dyDescent="0.3">
      <c r="B42" s="84"/>
      <c r="C42" s="85" t="s">
        <v>78</v>
      </c>
      <c r="D42" s="86"/>
      <c r="E42" s="86"/>
      <c r="F42" s="86"/>
      <c r="G42" s="86"/>
      <c r="H42" s="87"/>
      <c r="I42" s="80"/>
      <c r="J42" s="80"/>
      <c r="K42" s="80"/>
      <c r="L42" s="80"/>
      <c r="M42" s="80"/>
      <c r="N42" s="80"/>
      <c r="O42" s="110"/>
      <c r="P42" s="58"/>
      <c r="Q42" s="58"/>
      <c r="R42" s="102" t="s">
        <v>88</v>
      </c>
      <c r="S42" s="102"/>
      <c r="T42" s="111"/>
      <c r="U42" s="112"/>
      <c r="V42" s="80"/>
      <c r="W42" s="80"/>
      <c r="X42" s="80"/>
      <c r="Y42" s="80"/>
      <c r="Z42" s="80"/>
      <c r="AA42" s="80"/>
      <c r="AB42" s="110"/>
    </row>
    <row r="43" spans="1:33" ht="13.8" thickBot="1" x14ac:dyDescent="0.3">
      <c r="B43" s="90"/>
      <c r="C43" s="113" t="s">
        <v>86</v>
      </c>
      <c r="D43" s="114"/>
      <c r="E43" s="114"/>
      <c r="F43" s="114"/>
      <c r="G43" s="114"/>
      <c r="H43" s="115"/>
      <c r="I43" s="116"/>
      <c r="J43" s="116"/>
      <c r="K43" s="98"/>
      <c r="L43" s="98"/>
      <c r="M43" s="98"/>
      <c r="N43" s="98"/>
      <c r="O43" s="117"/>
      <c r="P43" s="118"/>
      <c r="Q43" s="119"/>
      <c r="R43" s="120" t="s">
        <v>87</v>
      </c>
      <c r="S43" s="114"/>
      <c r="T43" s="116"/>
      <c r="U43" s="121"/>
      <c r="V43" s="116"/>
      <c r="W43" s="116"/>
      <c r="X43" s="98"/>
      <c r="Y43" s="98"/>
      <c r="Z43" s="98"/>
      <c r="AA43" s="98"/>
      <c r="AB43" s="117"/>
    </row>
    <row r="44" spans="1:33" x14ac:dyDescent="0.25">
      <c r="A44" s="122"/>
      <c r="B44" s="123"/>
      <c r="C44" s="123"/>
      <c r="K44" s="124"/>
      <c r="Y44" s="125"/>
      <c r="Z44" s="125"/>
    </row>
    <row r="45" spans="1:33" ht="13.8" x14ac:dyDescent="0.25">
      <c r="A45" s="177"/>
      <c r="B45" s="178"/>
      <c r="Q45" s="32"/>
      <c r="R45" s="32"/>
    </row>
  </sheetData>
  <sheetProtection sheet="1" objects="1" scenarios="1" formatCells="0" formatColumns="0" formatRows="0"/>
  <mergeCells count="26">
    <mergeCell ref="A45:B45"/>
    <mergeCell ref="B7:B9"/>
    <mergeCell ref="R5:Y5"/>
    <mergeCell ref="H5:O5"/>
    <mergeCell ref="C7:C9"/>
    <mergeCell ref="L7:L9"/>
    <mergeCell ref="O7:O9"/>
    <mergeCell ref="I7:I9"/>
    <mergeCell ref="R7:R9"/>
    <mergeCell ref="U7:U9"/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H7:H9"/>
    <mergeCell ref="S7:S9"/>
    <mergeCell ref="K7:K9"/>
    <mergeCell ref="R6:Y6"/>
    <mergeCell ref="Y7:Y9"/>
    <mergeCell ref="N7:N9"/>
  </mergeCells>
  <phoneticPr fontId="11" type="noConversion"/>
  <pageMargins left="0" right="0" top="0.25" bottom="0.41" header="0.21" footer="0"/>
  <pageSetup paperSize="5" scale="72" orientation="landscape" r:id="rId1"/>
  <headerFooter alignWithMargins="0">
    <oddFooter>&amp;LAP-18 (Rev. 4/1/06)&amp;CPage 4 of 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  <pageSetUpPr fitToPage="1"/>
  </sheetPr>
  <dimension ref="A1:AG45"/>
  <sheetViews>
    <sheetView showGridLines="0" zoomScaleNormal="10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155"/>
      <c r="K7" s="183" t="s">
        <v>53</v>
      </c>
      <c r="L7" s="183" t="s">
        <v>54</v>
      </c>
      <c r="M7" s="42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155"/>
      <c r="U7" s="183" t="s">
        <v>53</v>
      </c>
      <c r="V7" s="183" t="s">
        <v>54</v>
      </c>
      <c r="W7" s="155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156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156" t="s">
        <v>92</v>
      </c>
      <c r="U8" s="184"/>
      <c r="V8" s="184"/>
      <c r="W8" s="156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157"/>
      <c r="K9" s="185"/>
      <c r="L9" s="185"/>
      <c r="M9" s="157"/>
      <c r="N9" s="185"/>
      <c r="O9" s="188"/>
      <c r="P9" s="156"/>
      <c r="Q9" s="41"/>
      <c r="R9" s="176"/>
      <c r="S9" s="185"/>
      <c r="T9" s="157"/>
      <c r="U9" s="185"/>
      <c r="V9" s="185"/>
      <c r="W9" s="157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158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158"/>
      <c r="U10" s="49" t="s">
        <v>24</v>
      </c>
      <c r="V10" s="49" t="s">
        <v>25</v>
      </c>
      <c r="W10" s="158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35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35" si="1">SUM(X11*Y11)</f>
        <v>0</v>
      </c>
      <c r="AA11" s="58"/>
      <c r="AB11" s="137">
        <f t="shared" ref="AB11:AB35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35" si="3">SUM(H12*I12)</f>
        <v>0</v>
      </c>
      <c r="K12" s="63"/>
      <c r="L12" s="63"/>
      <c r="M12" s="154">
        <f t="shared" ref="M12:M3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35" si="5">SUM(R12*S12)</f>
        <v>0</v>
      </c>
      <c r="U12" s="63"/>
      <c r="V12" s="63"/>
      <c r="W12" s="154">
        <f t="shared" ref="W12:W3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33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33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33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9">
        <f t="shared" si="2"/>
        <v>0</v>
      </c>
    </row>
    <row r="36" spans="1:33" ht="14.25" customHeight="1" thickBot="1" x14ac:dyDescent="0.3">
      <c r="A36" s="68"/>
      <c r="B36" s="72"/>
      <c r="C36" s="72"/>
      <c r="D36" s="73"/>
      <c r="E36" s="73"/>
      <c r="F36" s="73"/>
      <c r="G36" s="72"/>
      <c r="H36" s="72"/>
      <c r="I36" s="72"/>
      <c r="J36" s="130">
        <f>SUM(J11:J35)</f>
        <v>0</v>
      </c>
      <c r="K36" s="72"/>
      <c r="L36" s="72"/>
      <c r="M36" s="130">
        <f>SUM(M11:M35)</f>
        <v>0</v>
      </c>
      <c r="N36" s="72"/>
      <c r="O36" s="72"/>
      <c r="P36" s="130">
        <f>SUM(P11:P35)</f>
        <v>0</v>
      </c>
      <c r="Q36" s="72"/>
      <c r="R36" s="72"/>
      <c r="S36" s="72"/>
      <c r="T36" s="130">
        <f>SUM(T11:T35)</f>
        <v>0</v>
      </c>
      <c r="U36" s="72"/>
      <c r="V36" s="72"/>
      <c r="W36" s="130">
        <f>SUM(W11:W35)</f>
        <v>0</v>
      </c>
      <c r="X36" s="72"/>
      <c r="Y36" s="74"/>
      <c r="Z36" s="161">
        <f>SUM(Z11:Z35)</f>
        <v>0</v>
      </c>
      <c r="AA36" s="72"/>
      <c r="AB36" s="140">
        <f>SUM(AB11:AB35)</f>
        <v>0</v>
      </c>
      <c r="AC36" s="76"/>
      <c r="AD36" s="76"/>
      <c r="AE36" s="76"/>
      <c r="AF36" s="76"/>
      <c r="AG36" s="76"/>
    </row>
    <row r="37" spans="1:33" ht="18" customHeight="1" thickBot="1" x14ac:dyDescent="0.3">
      <c r="A37" s="68"/>
      <c r="B37" s="77"/>
      <c r="C37" s="78" t="s">
        <v>73</v>
      </c>
      <c r="D37" s="79" t="s">
        <v>95</v>
      </c>
      <c r="E37" s="79"/>
      <c r="F37" s="79"/>
      <c r="G37" s="79"/>
      <c r="H37" s="79"/>
      <c r="I37" s="127">
        <f>+J36</f>
        <v>0</v>
      </c>
      <c r="J37" s="128"/>
      <c r="K37" s="127"/>
      <c r="L37" s="127">
        <f>+M36</f>
        <v>0</v>
      </c>
      <c r="M37" s="128"/>
      <c r="N37" s="127"/>
      <c r="O37" s="129">
        <f>+P36</f>
        <v>0</v>
      </c>
      <c r="P37" s="130"/>
      <c r="Q37" s="130"/>
      <c r="R37" s="131"/>
      <c r="S37" s="132">
        <f>+T36</f>
        <v>0</v>
      </c>
      <c r="T37" s="133"/>
      <c r="U37" s="132"/>
      <c r="V37" s="132">
        <f>+W36</f>
        <v>0</v>
      </c>
      <c r="W37" s="133"/>
      <c r="X37" s="132"/>
      <c r="Y37" s="132">
        <f>+Z36</f>
        <v>0</v>
      </c>
      <c r="Z37" s="83"/>
      <c r="AA37" s="82"/>
      <c r="AB37" s="134">
        <f>SUM(H37:Z37)</f>
        <v>0</v>
      </c>
    </row>
    <row r="38" spans="1:33" ht="13.8" thickBot="1" x14ac:dyDescent="0.3">
      <c r="B38" s="84"/>
      <c r="C38" s="85" t="s">
        <v>74</v>
      </c>
      <c r="D38" s="86"/>
      <c r="E38" s="86"/>
      <c r="F38" s="86"/>
      <c r="G38" s="86"/>
      <c r="H38" s="87" t="s">
        <v>83</v>
      </c>
      <c r="I38" s="87"/>
      <c r="J38" s="80"/>
      <c r="K38" s="87" t="s">
        <v>83</v>
      </c>
      <c r="L38" s="87"/>
      <c r="M38" s="80"/>
      <c r="N38" s="88" t="s">
        <v>83</v>
      </c>
      <c r="O38" s="89"/>
      <c r="P38" s="58"/>
      <c r="Q38" s="58"/>
      <c r="R38" s="32"/>
      <c r="S38" s="32"/>
      <c r="T38" s="58"/>
      <c r="U38" s="72" t="s">
        <v>129</v>
      </c>
      <c r="V38" s="72"/>
      <c r="W38" s="58"/>
      <c r="X38" s="72" t="s">
        <v>129</v>
      </c>
      <c r="Y38" s="72"/>
      <c r="Z38" s="58"/>
      <c r="AB38" s="73" t="s">
        <v>129</v>
      </c>
    </row>
    <row r="39" spans="1:33" ht="13.8" thickBot="1" x14ac:dyDescent="0.3">
      <c r="B39" s="90"/>
      <c r="C39" s="91" t="s">
        <v>79</v>
      </c>
      <c r="D39" s="92"/>
      <c r="E39" s="92"/>
      <c r="F39" s="93" t="s">
        <v>81</v>
      </c>
      <c r="G39" s="92"/>
      <c r="H39" s="94"/>
      <c r="I39" s="95" t="s">
        <v>6</v>
      </c>
      <c r="J39" s="96"/>
      <c r="K39" s="135">
        <f>SUM(I37+L37+O37)</f>
        <v>0</v>
      </c>
      <c r="L39" s="97"/>
      <c r="M39" s="98"/>
      <c r="N39" s="95" t="s">
        <v>82</v>
      </c>
      <c r="O39" s="136">
        <f>IF(H39=0,0,SUM(H39/K39))</f>
        <v>0</v>
      </c>
      <c r="P39" s="99"/>
      <c r="Q39" s="58"/>
      <c r="R39" s="93" t="s">
        <v>81</v>
      </c>
      <c r="S39" s="92"/>
      <c r="T39" s="98"/>
      <c r="U39" s="94"/>
      <c r="V39" s="95" t="s">
        <v>6</v>
      </c>
      <c r="W39" s="96"/>
      <c r="X39" s="135">
        <f>SUM(V37+Y37+S37)</f>
        <v>0</v>
      </c>
      <c r="Y39" s="97"/>
      <c r="Z39" s="98"/>
      <c r="AA39" s="95" t="s">
        <v>82</v>
      </c>
      <c r="AB39" s="136">
        <f>IF(U39=0,0,SUM(U39/X39))</f>
        <v>0</v>
      </c>
    </row>
    <row r="40" spans="1:33" ht="13.8" thickBot="1" x14ac:dyDescent="0.3">
      <c r="B40" s="100"/>
      <c r="C40" s="101" t="s">
        <v>75</v>
      </c>
      <c r="D40" s="32"/>
      <c r="E40" s="32"/>
      <c r="F40" s="102"/>
      <c r="G40" s="86"/>
      <c r="H40" s="86"/>
      <c r="I40" s="87"/>
      <c r="J40" s="80"/>
      <c r="K40" s="87"/>
      <c r="L40" s="79"/>
      <c r="M40" s="80"/>
      <c r="N40" s="103"/>
      <c r="O40" s="81"/>
      <c r="P40" s="58"/>
      <c r="Q40" s="58"/>
      <c r="R40" s="86"/>
      <c r="S40" s="86"/>
      <c r="T40" s="80"/>
      <c r="U40" s="86"/>
      <c r="V40" s="87"/>
      <c r="W40" s="80"/>
      <c r="X40" s="87"/>
      <c r="Y40" s="79"/>
      <c r="Z40" s="80"/>
      <c r="AA40" s="103"/>
      <c r="AB40" s="81"/>
    </row>
    <row r="41" spans="1:33" ht="13.8" thickBot="1" x14ac:dyDescent="0.3">
      <c r="B41" s="100"/>
      <c r="C41" s="104" t="s">
        <v>80</v>
      </c>
      <c r="D41" s="32"/>
      <c r="E41" s="32"/>
      <c r="F41" s="93" t="s">
        <v>81</v>
      </c>
      <c r="G41" s="92"/>
      <c r="H41" s="94"/>
      <c r="I41" s="105" t="s">
        <v>6</v>
      </c>
      <c r="J41" s="106"/>
      <c r="K41" s="107"/>
      <c r="L41" s="108"/>
      <c r="M41" s="109"/>
      <c r="N41" s="95" t="s">
        <v>82</v>
      </c>
      <c r="O41" s="136">
        <f>IF(H41=0,0,SUM(H41/K41))</f>
        <v>0</v>
      </c>
      <c r="P41" s="99"/>
      <c r="Q41" s="58"/>
      <c r="R41" s="93" t="s">
        <v>81</v>
      </c>
      <c r="S41" s="92"/>
      <c r="T41" s="98"/>
      <c r="U41" s="94"/>
      <c r="V41" s="105" t="s">
        <v>6</v>
      </c>
      <c r="W41" s="106"/>
      <c r="X41" s="107"/>
      <c r="Y41" s="108"/>
      <c r="Z41" s="109"/>
      <c r="AA41" s="95" t="s">
        <v>82</v>
      </c>
      <c r="AB41" s="136">
        <f>IF(U41=0,0,SUM(U41/X41))</f>
        <v>0</v>
      </c>
    </row>
    <row r="42" spans="1:33" ht="13.8" thickBot="1" x14ac:dyDescent="0.3">
      <c r="B42" s="84"/>
      <c r="C42" s="85" t="s">
        <v>78</v>
      </c>
      <c r="D42" s="86"/>
      <c r="E42" s="86"/>
      <c r="F42" s="86"/>
      <c r="G42" s="86"/>
      <c r="H42" s="87"/>
      <c r="I42" s="80"/>
      <c r="J42" s="80"/>
      <c r="K42" s="80"/>
      <c r="L42" s="80"/>
      <c r="M42" s="80"/>
      <c r="N42" s="80"/>
      <c r="O42" s="110"/>
      <c r="P42" s="58"/>
      <c r="Q42" s="58"/>
      <c r="R42" s="102" t="s">
        <v>88</v>
      </c>
      <c r="S42" s="102"/>
      <c r="T42" s="111"/>
      <c r="U42" s="112"/>
      <c r="V42" s="80"/>
      <c r="W42" s="80"/>
      <c r="X42" s="80"/>
      <c r="Y42" s="80"/>
      <c r="Z42" s="80"/>
      <c r="AA42" s="80"/>
      <c r="AB42" s="110"/>
    </row>
    <row r="43" spans="1:33" ht="13.8" thickBot="1" x14ac:dyDescent="0.3">
      <c r="B43" s="90"/>
      <c r="C43" s="113" t="s">
        <v>86</v>
      </c>
      <c r="D43" s="114"/>
      <c r="E43" s="114"/>
      <c r="F43" s="114"/>
      <c r="G43" s="114"/>
      <c r="H43" s="115"/>
      <c r="I43" s="116"/>
      <c r="J43" s="116"/>
      <c r="K43" s="98"/>
      <c r="L43" s="98"/>
      <c r="M43" s="98"/>
      <c r="N43" s="98"/>
      <c r="O43" s="117"/>
      <c r="P43" s="118"/>
      <c r="Q43" s="119"/>
      <c r="R43" s="120" t="s">
        <v>87</v>
      </c>
      <c r="S43" s="114"/>
      <c r="T43" s="116"/>
      <c r="U43" s="121"/>
      <c r="V43" s="116"/>
      <c r="W43" s="116"/>
      <c r="X43" s="98"/>
      <c r="Y43" s="98"/>
      <c r="Z43" s="98"/>
      <c r="AA43" s="98"/>
      <c r="AB43" s="117"/>
    </row>
    <row r="44" spans="1:33" x14ac:dyDescent="0.25">
      <c r="A44" s="122"/>
      <c r="B44" s="123"/>
      <c r="C44" s="123"/>
      <c r="K44" s="124"/>
      <c r="Y44" s="125"/>
      <c r="Z44" s="125"/>
    </row>
    <row r="45" spans="1:33" ht="13.8" x14ac:dyDescent="0.25">
      <c r="A45" s="177"/>
      <c r="B45" s="178"/>
      <c r="Q45" s="32"/>
      <c r="R45" s="32"/>
    </row>
  </sheetData>
  <sheetProtection password="C4A8" sheet="1" objects="1" scenarios="1" formatCells="0" formatColumns="0" formatRows="0"/>
  <mergeCells count="26"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S7:S9"/>
    <mergeCell ref="K7:K9"/>
    <mergeCell ref="R6:Y6"/>
    <mergeCell ref="Y7:Y9"/>
    <mergeCell ref="N7:N9"/>
    <mergeCell ref="U7:U9"/>
    <mergeCell ref="H7:H9"/>
    <mergeCell ref="A45:B45"/>
    <mergeCell ref="B7:B9"/>
    <mergeCell ref="R5:Y5"/>
    <mergeCell ref="H5:O5"/>
    <mergeCell ref="C7:C9"/>
    <mergeCell ref="L7:L9"/>
    <mergeCell ref="O7:O9"/>
    <mergeCell ref="I7:I9"/>
    <mergeCell ref="R7:R9"/>
  </mergeCells>
  <phoneticPr fontId="11" type="noConversion"/>
  <pageMargins left="0" right="0" top="0.25" bottom="0.41" header="0.21" footer="0"/>
  <pageSetup paperSize="5" scale="72" orientation="landscape" r:id="rId1"/>
  <headerFooter alignWithMargins="0">
    <oddFooter>&amp;LAP-18 (Rev. 4/1/06)&amp;CPage 5 of 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  <pageSetUpPr fitToPage="1"/>
  </sheetPr>
  <dimension ref="A1:AG45"/>
  <sheetViews>
    <sheetView showGridLines="0" zoomScaleNormal="100" workbookViewId="0">
      <selection activeCell="AB3" sqref="AB3"/>
    </sheetView>
  </sheetViews>
  <sheetFormatPr defaultColWidth="9.21875" defaultRowHeight="13.2" x14ac:dyDescent="0.25"/>
  <cols>
    <col min="1" max="1" width="3.21875" style="29" customWidth="1"/>
    <col min="2" max="2" width="4.77734375" style="29" customWidth="1"/>
    <col min="3" max="3" width="25" style="29" customWidth="1"/>
    <col min="4" max="4" width="5.21875" style="29" customWidth="1"/>
    <col min="5" max="5" width="6.77734375" style="29" customWidth="1"/>
    <col min="6" max="6" width="8.44140625" style="29" customWidth="1"/>
    <col min="7" max="7" width="1.77734375" style="29" customWidth="1"/>
    <col min="8" max="8" width="11.44140625" style="29" customWidth="1"/>
    <col min="9" max="10" width="10.21875" style="29" customWidth="1"/>
    <col min="11" max="11" width="10.77734375" style="29" customWidth="1"/>
    <col min="12" max="13" width="8.77734375" style="29" customWidth="1"/>
    <col min="14" max="14" width="10.77734375" style="29" customWidth="1"/>
    <col min="15" max="16" width="9.21875" style="29"/>
    <col min="17" max="17" width="1.77734375" style="29" customWidth="1"/>
    <col min="18" max="18" width="10.77734375" style="29" customWidth="1"/>
    <col min="19" max="20" width="8.5546875" style="29" customWidth="1"/>
    <col min="21" max="21" width="10.44140625" style="29" customWidth="1"/>
    <col min="22" max="23" width="10.77734375" style="29" customWidth="1"/>
    <col min="24" max="24" width="9.5546875" style="29" customWidth="1"/>
    <col min="25" max="25" width="7.21875" style="29" customWidth="1"/>
    <col min="26" max="26" width="10.21875" style="29" customWidth="1"/>
    <col min="27" max="27" width="1.5546875" style="29" customWidth="1"/>
    <col min="28" max="28" width="11.44140625" style="29" customWidth="1"/>
    <col min="29" max="16384" width="9.21875" style="29"/>
  </cols>
  <sheetData>
    <row r="1" spans="1:29" ht="17.399999999999999" x14ac:dyDescent="0.3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6"/>
      <c r="X1" s="27"/>
      <c r="Y1" s="28"/>
      <c r="Z1" s="28"/>
      <c r="AA1" s="28"/>
      <c r="AB1" s="28"/>
    </row>
    <row r="2" spans="1:29" ht="13.8" thickBot="1" x14ac:dyDescent="0.3">
      <c r="A2" s="30"/>
      <c r="B2" s="31" t="s">
        <v>57</v>
      </c>
      <c r="K2" s="29" t="s">
        <v>153</v>
      </c>
      <c r="U2" s="32"/>
      <c r="V2" s="32"/>
      <c r="W2" s="32"/>
      <c r="Y2" s="27" t="s">
        <v>40</v>
      </c>
      <c r="Z2" s="27"/>
      <c r="AA2" s="27"/>
      <c r="AB2" s="33"/>
    </row>
    <row r="3" spans="1:29" ht="12.75" customHeight="1" thickBot="1" x14ac:dyDescent="0.3">
      <c r="B3" s="34"/>
      <c r="C3" s="31" t="s">
        <v>0</v>
      </c>
      <c r="I3" s="35" t="s">
        <v>50</v>
      </c>
      <c r="J3" s="35"/>
      <c r="K3" s="195"/>
      <c r="L3" s="195"/>
      <c r="M3" s="195"/>
      <c r="N3" s="195"/>
      <c r="O3" s="195"/>
      <c r="P3" s="195"/>
      <c r="Q3" s="195"/>
      <c r="R3" s="195"/>
      <c r="S3" s="195"/>
      <c r="T3" s="36"/>
      <c r="Y3" s="35" t="s">
        <v>156</v>
      </c>
      <c r="Z3" s="35"/>
      <c r="AA3" s="35"/>
      <c r="AB3" s="37">
        <f>'Long Form &gt;25 sites or lines'!AB3</f>
        <v>2024</v>
      </c>
    </row>
    <row r="4" spans="1:29" ht="13.8" thickBot="1" x14ac:dyDescent="0.3">
      <c r="B4" s="34"/>
      <c r="C4" s="31" t="s">
        <v>1</v>
      </c>
      <c r="Y4" s="35" t="s">
        <v>41</v>
      </c>
      <c r="Z4" s="35"/>
      <c r="AA4" s="35"/>
      <c r="AB4" s="38"/>
    </row>
    <row r="5" spans="1:29" ht="14.25" customHeight="1" thickBot="1" x14ac:dyDescent="0.35">
      <c r="B5" s="34"/>
      <c r="C5" s="31" t="s">
        <v>2</v>
      </c>
      <c r="H5" s="182" t="s">
        <v>43</v>
      </c>
      <c r="I5" s="182"/>
      <c r="J5" s="182"/>
      <c r="K5" s="182"/>
      <c r="L5" s="182"/>
      <c r="M5" s="182"/>
      <c r="N5" s="182"/>
      <c r="O5" s="182"/>
      <c r="P5" s="39"/>
      <c r="Q5" s="39"/>
      <c r="R5" s="182" t="s">
        <v>43</v>
      </c>
      <c r="S5" s="182"/>
      <c r="T5" s="182"/>
      <c r="U5" s="182"/>
      <c r="V5" s="182"/>
      <c r="W5" s="182"/>
      <c r="X5" s="182"/>
      <c r="Y5" s="182"/>
      <c r="Z5" s="39"/>
      <c r="AA5" s="39"/>
      <c r="AB5" s="190" t="s">
        <v>10</v>
      </c>
    </row>
    <row r="6" spans="1:29" ht="16.2" thickBot="1" x14ac:dyDescent="0.35">
      <c r="C6" s="40" t="s">
        <v>72</v>
      </c>
      <c r="H6" s="182" t="s">
        <v>84</v>
      </c>
      <c r="I6" s="182"/>
      <c r="J6" s="182"/>
      <c r="K6" s="182"/>
      <c r="L6" s="182"/>
      <c r="M6" s="182"/>
      <c r="N6" s="182"/>
      <c r="O6" s="182"/>
      <c r="P6" s="39"/>
      <c r="Q6" s="39"/>
      <c r="R6" s="182" t="s">
        <v>85</v>
      </c>
      <c r="S6" s="182"/>
      <c r="T6" s="182"/>
      <c r="U6" s="182"/>
      <c r="V6" s="182"/>
      <c r="W6" s="182"/>
      <c r="X6" s="182"/>
      <c r="Y6" s="182"/>
      <c r="Z6" s="39"/>
      <c r="AA6" s="39"/>
      <c r="AB6" s="191"/>
    </row>
    <row r="7" spans="1:29" ht="17.25" customHeight="1" x14ac:dyDescent="0.25">
      <c r="B7" s="179" t="s">
        <v>8</v>
      </c>
      <c r="C7" s="183" t="s">
        <v>3</v>
      </c>
      <c r="D7" s="183" t="s">
        <v>4</v>
      </c>
      <c r="E7" s="183" t="s">
        <v>42</v>
      </c>
      <c r="F7" s="186" t="s">
        <v>5</v>
      </c>
      <c r="G7" s="41"/>
      <c r="H7" s="174" t="s">
        <v>52</v>
      </c>
      <c r="I7" s="183" t="s">
        <v>55</v>
      </c>
      <c r="J7" s="155"/>
      <c r="K7" s="183" t="s">
        <v>53</v>
      </c>
      <c r="L7" s="183" t="s">
        <v>54</v>
      </c>
      <c r="M7" s="155"/>
      <c r="N7" s="183" t="s">
        <v>58</v>
      </c>
      <c r="O7" s="186" t="s">
        <v>9</v>
      </c>
      <c r="P7" s="156"/>
      <c r="Q7" s="41"/>
      <c r="R7" s="174" t="s">
        <v>52</v>
      </c>
      <c r="S7" s="183" t="s">
        <v>56</v>
      </c>
      <c r="T7" s="155"/>
      <c r="U7" s="183" t="s">
        <v>53</v>
      </c>
      <c r="V7" s="183" t="s">
        <v>54</v>
      </c>
      <c r="W7" s="155"/>
      <c r="X7" s="183" t="s">
        <v>58</v>
      </c>
      <c r="Y7" s="186" t="s">
        <v>9</v>
      </c>
      <c r="Z7" s="156"/>
      <c r="AA7" s="41"/>
      <c r="AB7" s="192" t="s">
        <v>6</v>
      </c>
    </row>
    <row r="8" spans="1:29" ht="12.75" customHeight="1" x14ac:dyDescent="0.25">
      <c r="B8" s="180"/>
      <c r="C8" s="184"/>
      <c r="D8" s="184"/>
      <c r="E8" s="184"/>
      <c r="F8" s="187"/>
      <c r="G8" s="41"/>
      <c r="H8" s="175"/>
      <c r="I8" s="184"/>
      <c r="J8" s="156" t="s">
        <v>89</v>
      </c>
      <c r="K8" s="184"/>
      <c r="L8" s="184"/>
      <c r="M8" s="156" t="s">
        <v>90</v>
      </c>
      <c r="N8" s="184"/>
      <c r="O8" s="187"/>
      <c r="P8" s="156" t="s">
        <v>91</v>
      </c>
      <c r="Q8" s="41"/>
      <c r="R8" s="175"/>
      <c r="S8" s="184"/>
      <c r="T8" s="156" t="s">
        <v>92</v>
      </c>
      <c r="U8" s="184"/>
      <c r="V8" s="184"/>
      <c r="W8" s="156" t="s">
        <v>93</v>
      </c>
      <c r="X8" s="184"/>
      <c r="Y8" s="187"/>
      <c r="Z8" s="156" t="s">
        <v>94</v>
      </c>
      <c r="AA8" s="41"/>
      <c r="AB8" s="193"/>
      <c r="AC8" s="29" t="s">
        <v>7</v>
      </c>
    </row>
    <row r="9" spans="1:29" ht="13.8" thickBot="1" x14ac:dyDescent="0.3">
      <c r="B9" s="181"/>
      <c r="C9" s="185"/>
      <c r="D9" s="185"/>
      <c r="E9" s="185"/>
      <c r="F9" s="188"/>
      <c r="G9" s="41"/>
      <c r="H9" s="176"/>
      <c r="I9" s="185"/>
      <c r="J9" s="157"/>
      <c r="K9" s="185"/>
      <c r="L9" s="185"/>
      <c r="M9" s="157"/>
      <c r="N9" s="185"/>
      <c r="O9" s="188"/>
      <c r="P9" s="156"/>
      <c r="Q9" s="41"/>
      <c r="R9" s="176"/>
      <c r="S9" s="185"/>
      <c r="T9" s="157"/>
      <c r="U9" s="185"/>
      <c r="V9" s="185"/>
      <c r="W9" s="157"/>
      <c r="X9" s="185"/>
      <c r="Y9" s="188"/>
      <c r="Z9" s="156"/>
      <c r="AA9" s="41"/>
      <c r="AB9" s="194"/>
    </row>
    <row r="10" spans="1:29" ht="20.100000000000001" customHeight="1" thickBot="1" x14ac:dyDescent="0.3">
      <c r="B10" s="45" t="s">
        <v>11</v>
      </c>
      <c r="C10" s="45" t="s">
        <v>12</v>
      </c>
      <c r="D10" s="45" t="s">
        <v>13</v>
      </c>
      <c r="E10" s="45" t="s">
        <v>14</v>
      </c>
      <c r="F10" s="46" t="s">
        <v>15</v>
      </c>
      <c r="G10" s="47"/>
      <c r="H10" s="48" t="s">
        <v>16</v>
      </c>
      <c r="I10" s="49" t="s">
        <v>17</v>
      </c>
      <c r="J10" s="158"/>
      <c r="K10" s="49" t="s">
        <v>18</v>
      </c>
      <c r="L10" s="49" t="s">
        <v>19</v>
      </c>
      <c r="M10" s="158"/>
      <c r="N10" s="49" t="s">
        <v>20</v>
      </c>
      <c r="O10" s="51" t="s">
        <v>21</v>
      </c>
      <c r="P10" s="159"/>
      <c r="Q10" s="47"/>
      <c r="R10" s="48" t="s">
        <v>22</v>
      </c>
      <c r="S10" s="49" t="s">
        <v>23</v>
      </c>
      <c r="T10" s="158"/>
      <c r="U10" s="49" t="s">
        <v>24</v>
      </c>
      <c r="V10" s="49" t="s">
        <v>25</v>
      </c>
      <c r="W10" s="158"/>
      <c r="X10" s="49" t="s">
        <v>26</v>
      </c>
      <c r="Y10" s="51" t="s">
        <v>27</v>
      </c>
      <c r="Z10" s="159"/>
      <c r="AA10" s="47"/>
      <c r="AB10" s="53" t="s">
        <v>28</v>
      </c>
    </row>
    <row r="11" spans="1:29" ht="20.100000000000001" customHeight="1" thickBot="1" x14ac:dyDescent="0.3">
      <c r="A11" s="54" t="s">
        <v>11</v>
      </c>
      <c r="B11" s="55"/>
      <c r="C11" s="170"/>
      <c r="D11" s="56"/>
      <c r="E11" s="56"/>
      <c r="F11" s="57"/>
      <c r="G11" s="58"/>
      <c r="H11" s="59"/>
      <c r="I11" s="60"/>
      <c r="J11" s="154">
        <f>SUM(H11*I11)</f>
        <v>0</v>
      </c>
      <c r="K11" s="60"/>
      <c r="L11" s="60"/>
      <c r="M11" s="154">
        <f>SUM(K11*L11)</f>
        <v>0</v>
      </c>
      <c r="N11" s="60"/>
      <c r="O11" s="61"/>
      <c r="P11" s="160">
        <f t="shared" ref="P11:P35" si="0">SUM(N11*O11)</f>
        <v>0</v>
      </c>
      <c r="Q11" s="58"/>
      <c r="R11" s="59"/>
      <c r="S11" s="60"/>
      <c r="T11" s="154">
        <f>SUM(R11*S11)</f>
        <v>0</v>
      </c>
      <c r="U11" s="60"/>
      <c r="V11" s="60"/>
      <c r="W11" s="154">
        <f>SUM(U11*V11)</f>
        <v>0</v>
      </c>
      <c r="X11" s="60"/>
      <c r="Y11" s="61"/>
      <c r="Z11" s="160">
        <f t="shared" ref="Z11:Z35" si="1">SUM(X11*Y11)</f>
        <v>0</v>
      </c>
      <c r="AA11" s="58"/>
      <c r="AB11" s="137">
        <f t="shared" ref="AB11:AB35" si="2">SUM(H11*I11)+(K11*L11)+(N11*O11)+(R11*S11)+(U11*V11)+(X11*Y11)</f>
        <v>0</v>
      </c>
    </row>
    <row r="12" spans="1:29" ht="20.100000000000001" customHeight="1" thickBot="1" x14ac:dyDescent="0.3">
      <c r="A12" s="54" t="s">
        <v>12</v>
      </c>
      <c r="B12" s="55"/>
      <c r="C12" s="170"/>
      <c r="D12" s="56"/>
      <c r="E12" s="56"/>
      <c r="F12" s="57"/>
      <c r="G12" s="58"/>
      <c r="H12" s="62"/>
      <c r="I12" s="63"/>
      <c r="J12" s="154">
        <f t="shared" ref="J12:J35" si="3">SUM(H12*I12)</f>
        <v>0</v>
      </c>
      <c r="K12" s="63"/>
      <c r="L12" s="63"/>
      <c r="M12" s="154">
        <f t="shared" ref="M12:M35" si="4">SUM(K12*L12)</f>
        <v>0</v>
      </c>
      <c r="N12" s="63"/>
      <c r="O12" s="64"/>
      <c r="P12" s="160">
        <f t="shared" si="0"/>
        <v>0</v>
      </c>
      <c r="Q12" s="58"/>
      <c r="R12" s="62"/>
      <c r="S12" s="63"/>
      <c r="T12" s="154">
        <f t="shared" ref="T12:T35" si="5">SUM(R12*S12)</f>
        <v>0</v>
      </c>
      <c r="U12" s="63"/>
      <c r="V12" s="63"/>
      <c r="W12" s="154">
        <f t="shared" ref="W12:W35" si="6">SUM(U12*V12)</f>
        <v>0</v>
      </c>
      <c r="X12" s="63"/>
      <c r="Y12" s="64"/>
      <c r="Z12" s="160">
        <f t="shared" si="1"/>
        <v>0</v>
      </c>
      <c r="AA12" s="58"/>
      <c r="AB12" s="138">
        <f t="shared" si="2"/>
        <v>0</v>
      </c>
    </row>
    <row r="13" spans="1:29" ht="20.100000000000001" customHeight="1" thickBot="1" x14ac:dyDescent="0.3">
      <c r="A13" s="54" t="s">
        <v>13</v>
      </c>
      <c r="B13" s="55"/>
      <c r="C13" s="170"/>
      <c r="D13" s="56"/>
      <c r="E13" s="56"/>
      <c r="F13" s="57"/>
      <c r="G13" s="58"/>
      <c r="H13" s="62"/>
      <c r="I13" s="63"/>
      <c r="J13" s="154">
        <f t="shared" si="3"/>
        <v>0</v>
      </c>
      <c r="K13" s="63"/>
      <c r="L13" s="63"/>
      <c r="M13" s="154">
        <f t="shared" si="4"/>
        <v>0</v>
      </c>
      <c r="N13" s="63"/>
      <c r="O13" s="64"/>
      <c r="P13" s="160">
        <f t="shared" si="0"/>
        <v>0</v>
      </c>
      <c r="Q13" s="58"/>
      <c r="R13" s="62"/>
      <c r="S13" s="63"/>
      <c r="T13" s="154">
        <f t="shared" si="5"/>
        <v>0</v>
      </c>
      <c r="U13" s="63"/>
      <c r="V13" s="63"/>
      <c r="W13" s="154">
        <f t="shared" si="6"/>
        <v>0</v>
      </c>
      <c r="X13" s="63"/>
      <c r="Y13" s="64"/>
      <c r="Z13" s="160">
        <f t="shared" si="1"/>
        <v>0</v>
      </c>
      <c r="AA13" s="58"/>
      <c r="AB13" s="138">
        <f t="shared" si="2"/>
        <v>0</v>
      </c>
    </row>
    <row r="14" spans="1:29" ht="20.100000000000001" customHeight="1" thickBot="1" x14ac:dyDescent="0.3">
      <c r="A14" s="54" t="s">
        <v>14</v>
      </c>
      <c r="B14" s="55"/>
      <c r="C14" s="170"/>
      <c r="D14" s="56"/>
      <c r="E14" s="56"/>
      <c r="F14" s="57"/>
      <c r="G14" s="58"/>
      <c r="H14" s="62"/>
      <c r="I14" s="63"/>
      <c r="J14" s="154">
        <f t="shared" si="3"/>
        <v>0</v>
      </c>
      <c r="K14" s="63"/>
      <c r="L14" s="63"/>
      <c r="M14" s="154">
        <f t="shared" si="4"/>
        <v>0</v>
      </c>
      <c r="N14" s="63"/>
      <c r="O14" s="64"/>
      <c r="P14" s="160">
        <f t="shared" si="0"/>
        <v>0</v>
      </c>
      <c r="Q14" s="58"/>
      <c r="R14" s="62"/>
      <c r="S14" s="63"/>
      <c r="T14" s="154">
        <f t="shared" si="5"/>
        <v>0</v>
      </c>
      <c r="U14" s="63"/>
      <c r="V14" s="63"/>
      <c r="W14" s="154">
        <f t="shared" si="6"/>
        <v>0</v>
      </c>
      <c r="X14" s="63"/>
      <c r="Y14" s="64"/>
      <c r="Z14" s="160">
        <f t="shared" si="1"/>
        <v>0</v>
      </c>
      <c r="AA14" s="58"/>
      <c r="AB14" s="138">
        <f t="shared" si="2"/>
        <v>0</v>
      </c>
    </row>
    <row r="15" spans="1:29" ht="20.100000000000001" customHeight="1" thickBot="1" x14ac:dyDescent="0.3">
      <c r="A15" s="54" t="s">
        <v>15</v>
      </c>
      <c r="B15" s="55"/>
      <c r="C15" s="170"/>
      <c r="D15" s="56"/>
      <c r="E15" s="56"/>
      <c r="F15" s="57"/>
      <c r="G15" s="58"/>
      <c r="H15" s="62"/>
      <c r="I15" s="63"/>
      <c r="J15" s="154">
        <f t="shared" si="3"/>
        <v>0</v>
      </c>
      <c r="K15" s="63"/>
      <c r="L15" s="63"/>
      <c r="M15" s="154">
        <f t="shared" si="4"/>
        <v>0</v>
      </c>
      <c r="N15" s="63"/>
      <c r="O15" s="64"/>
      <c r="P15" s="160">
        <f t="shared" si="0"/>
        <v>0</v>
      </c>
      <c r="Q15" s="58"/>
      <c r="R15" s="62"/>
      <c r="S15" s="63"/>
      <c r="T15" s="154">
        <f t="shared" si="5"/>
        <v>0</v>
      </c>
      <c r="U15" s="63"/>
      <c r="V15" s="63"/>
      <c r="W15" s="154">
        <f t="shared" si="6"/>
        <v>0</v>
      </c>
      <c r="X15" s="63"/>
      <c r="Y15" s="64"/>
      <c r="Z15" s="160">
        <f t="shared" si="1"/>
        <v>0</v>
      </c>
      <c r="AA15" s="58"/>
      <c r="AB15" s="138">
        <f t="shared" si="2"/>
        <v>0</v>
      </c>
    </row>
    <row r="16" spans="1:29" ht="20.100000000000001" customHeight="1" thickBot="1" x14ac:dyDescent="0.3">
      <c r="A16" s="54" t="s">
        <v>16</v>
      </c>
      <c r="B16" s="55"/>
      <c r="C16" s="170"/>
      <c r="D16" s="56"/>
      <c r="E16" s="56"/>
      <c r="F16" s="57"/>
      <c r="G16" s="58"/>
      <c r="H16" s="62"/>
      <c r="I16" s="63"/>
      <c r="J16" s="154">
        <f t="shared" si="3"/>
        <v>0</v>
      </c>
      <c r="K16" s="63"/>
      <c r="L16" s="63"/>
      <c r="M16" s="154">
        <f t="shared" si="4"/>
        <v>0</v>
      </c>
      <c r="N16" s="63"/>
      <c r="O16" s="64"/>
      <c r="P16" s="160">
        <f t="shared" si="0"/>
        <v>0</v>
      </c>
      <c r="Q16" s="58"/>
      <c r="R16" s="62"/>
      <c r="S16" s="63"/>
      <c r="T16" s="154">
        <f t="shared" si="5"/>
        <v>0</v>
      </c>
      <c r="U16" s="63"/>
      <c r="V16" s="63"/>
      <c r="W16" s="154">
        <f t="shared" si="6"/>
        <v>0</v>
      </c>
      <c r="X16" s="63"/>
      <c r="Y16" s="64"/>
      <c r="Z16" s="160">
        <f t="shared" si="1"/>
        <v>0</v>
      </c>
      <c r="AA16" s="58"/>
      <c r="AB16" s="138">
        <f t="shared" si="2"/>
        <v>0</v>
      </c>
    </row>
    <row r="17" spans="1:28" ht="20.100000000000001" customHeight="1" thickBot="1" x14ac:dyDescent="0.3">
      <c r="A17" s="54" t="s">
        <v>17</v>
      </c>
      <c r="B17" s="55"/>
      <c r="C17" s="170"/>
      <c r="D17" s="56"/>
      <c r="E17" s="56"/>
      <c r="F17" s="57"/>
      <c r="G17" s="58"/>
      <c r="H17" s="62"/>
      <c r="I17" s="63"/>
      <c r="J17" s="154">
        <f t="shared" si="3"/>
        <v>0</v>
      </c>
      <c r="K17" s="63"/>
      <c r="L17" s="63"/>
      <c r="M17" s="154">
        <f t="shared" si="4"/>
        <v>0</v>
      </c>
      <c r="N17" s="63"/>
      <c r="O17" s="64"/>
      <c r="P17" s="160">
        <f t="shared" si="0"/>
        <v>0</v>
      </c>
      <c r="Q17" s="58"/>
      <c r="R17" s="62"/>
      <c r="S17" s="63"/>
      <c r="T17" s="154">
        <f t="shared" si="5"/>
        <v>0</v>
      </c>
      <c r="U17" s="63"/>
      <c r="V17" s="63"/>
      <c r="W17" s="154">
        <f t="shared" si="6"/>
        <v>0</v>
      </c>
      <c r="X17" s="63"/>
      <c r="Y17" s="64"/>
      <c r="Z17" s="160">
        <f t="shared" si="1"/>
        <v>0</v>
      </c>
      <c r="AA17" s="58"/>
      <c r="AB17" s="138">
        <f t="shared" si="2"/>
        <v>0</v>
      </c>
    </row>
    <row r="18" spans="1:28" ht="20.100000000000001" customHeight="1" thickBot="1" x14ac:dyDescent="0.3">
      <c r="A18" s="54" t="s">
        <v>18</v>
      </c>
      <c r="B18" s="55"/>
      <c r="C18" s="170"/>
      <c r="D18" s="56"/>
      <c r="E18" s="56"/>
      <c r="F18" s="57"/>
      <c r="G18" s="58"/>
      <c r="H18" s="62"/>
      <c r="I18" s="63"/>
      <c r="J18" s="154">
        <f t="shared" si="3"/>
        <v>0</v>
      </c>
      <c r="K18" s="63"/>
      <c r="L18" s="63"/>
      <c r="M18" s="154">
        <f t="shared" si="4"/>
        <v>0</v>
      </c>
      <c r="N18" s="63"/>
      <c r="O18" s="64"/>
      <c r="P18" s="160">
        <f t="shared" si="0"/>
        <v>0</v>
      </c>
      <c r="Q18" s="58"/>
      <c r="R18" s="62"/>
      <c r="S18" s="63"/>
      <c r="T18" s="154">
        <f t="shared" si="5"/>
        <v>0</v>
      </c>
      <c r="U18" s="63"/>
      <c r="V18" s="63"/>
      <c r="W18" s="154">
        <f t="shared" si="6"/>
        <v>0</v>
      </c>
      <c r="X18" s="63"/>
      <c r="Y18" s="64"/>
      <c r="Z18" s="160">
        <f t="shared" si="1"/>
        <v>0</v>
      </c>
      <c r="AA18" s="58"/>
      <c r="AB18" s="138">
        <f t="shared" si="2"/>
        <v>0</v>
      </c>
    </row>
    <row r="19" spans="1:28" ht="20.100000000000001" customHeight="1" thickBot="1" x14ac:dyDescent="0.3">
      <c r="A19" s="54" t="s">
        <v>19</v>
      </c>
      <c r="B19" s="55"/>
      <c r="C19" s="170"/>
      <c r="D19" s="56"/>
      <c r="E19" s="56"/>
      <c r="F19" s="57"/>
      <c r="G19" s="58"/>
      <c r="H19" s="62"/>
      <c r="I19" s="63"/>
      <c r="J19" s="154">
        <f t="shared" si="3"/>
        <v>0</v>
      </c>
      <c r="K19" s="63"/>
      <c r="L19" s="63"/>
      <c r="M19" s="154">
        <f t="shared" si="4"/>
        <v>0</v>
      </c>
      <c r="N19" s="63"/>
      <c r="O19" s="64"/>
      <c r="P19" s="160">
        <f t="shared" si="0"/>
        <v>0</v>
      </c>
      <c r="Q19" s="58"/>
      <c r="R19" s="62"/>
      <c r="S19" s="63"/>
      <c r="T19" s="154">
        <f t="shared" si="5"/>
        <v>0</v>
      </c>
      <c r="U19" s="63"/>
      <c r="V19" s="63"/>
      <c r="W19" s="154">
        <f t="shared" si="6"/>
        <v>0</v>
      </c>
      <c r="X19" s="63"/>
      <c r="Y19" s="64"/>
      <c r="Z19" s="160">
        <f t="shared" si="1"/>
        <v>0</v>
      </c>
      <c r="AA19" s="58"/>
      <c r="AB19" s="138">
        <f t="shared" si="2"/>
        <v>0</v>
      </c>
    </row>
    <row r="20" spans="1:28" ht="20.100000000000001" customHeight="1" thickBot="1" x14ac:dyDescent="0.3">
      <c r="A20" s="54" t="s">
        <v>20</v>
      </c>
      <c r="B20" s="55"/>
      <c r="C20" s="170"/>
      <c r="D20" s="56"/>
      <c r="E20" s="56"/>
      <c r="F20" s="57"/>
      <c r="G20" s="58"/>
      <c r="H20" s="62"/>
      <c r="I20" s="63"/>
      <c r="J20" s="154">
        <f t="shared" si="3"/>
        <v>0</v>
      </c>
      <c r="K20" s="63"/>
      <c r="L20" s="63"/>
      <c r="M20" s="154">
        <f t="shared" si="4"/>
        <v>0</v>
      </c>
      <c r="N20" s="63"/>
      <c r="O20" s="64"/>
      <c r="P20" s="160">
        <f t="shared" si="0"/>
        <v>0</v>
      </c>
      <c r="Q20" s="58"/>
      <c r="R20" s="62"/>
      <c r="S20" s="63"/>
      <c r="T20" s="154">
        <f t="shared" si="5"/>
        <v>0</v>
      </c>
      <c r="U20" s="63"/>
      <c r="V20" s="63"/>
      <c r="W20" s="154">
        <f t="shared" si="6"/>
        <v>0</v>
      </c>
      <c r="X20" s="63"/>
      <c r="Y20" s="64"/>
      <c r="Z20" s="160">
        <f t="shared" si="1"/>
        <v>0</v>
      </c>
      <c r="AA20" s="58"/>
      <c r="AB20" s="138">
        <f t="shared" si="2"/>
        <v>0</v>
      </c>
    </row>
    <row r="21" spans="1:28" ht="20.100000000000001" customHeight="1" thickBot="1" x14ac:dyDescent="0.3">
      <c r="A21" s="54" t="s">
        <v>21</v>
      </c>
      <c r="B21" s="55"/>
      <c r="C21" s="170"/>
      <c r="D21" s="56"/>
      <c r="E21" s="56"/>
      <c r="F21" s="57"/>
      <c r="G21" s="58"/>
      <c r="H21" s="62"/>
      <c r="I21" s="63"/>
      <c r="J21" s="154">
        <f t="shared" si="3"/>
        <v>0</v>
      </c>
      <c r="K21" s="63"/>
      <c r="L21" s="63"/>
      <c r="M21" s="154">
        <f t="shared" si="4"/>
        <v>0</v>
      </c>
      <c r="N21" s="63"/>
      <c r="O21" s="64"/>
      <c r="P21" s="160">
        <f t="shared" si="0"/>
        <v>0</v>
      </c>
      <c r="Q21" s="58"/>
      <c r="R21" s="62"/>
      <c r="S21" s="63"/>
      <c r="T21" s="154">
        <f t="shared" si="5"/>
        <v>0</v>
      </c>
      <c r="U21" s="63"/>
      <c r="V21" s="63"/>
      <c r="W21" s="154">
        <f t="shared" si="6"/>
        <v>0</v>
      </c>
      <c r="X21" s="63"/>
      <c r="Y21" s="64"/>
      <c r="Z21" s="160">
        <f t="shared" si="1"/>
        <v>0</v>
      </c>
      <c r="AA21" s="58"/>
      <c r="AB21" s="138">
        <f t="shared" si="2"/>
        <v>0</v>
      </c>
    </row>
    <row r="22" spans="1:28" ht="20.100000000000001" customHeight="1" thickBot="1" x14ac:dyDescent="0.3">
      <c r="A22" s="54" t="s">
        <v>22</v>
      </c>
      <c r="B22" s="55"/>
      <c r="C22" s="170"/>
      <c r="D22" s="56"/>
      <c r="E22" s="56"/>
      <c r="F22" s="57"/>
      <c r="G22" s="58"/>
      <c r="H22" s="62"/>
      <c r="I22" s="63"/>
      <c r="J22" s="154">
        <f t="shared" si="3"/>
        <v>0</v>
      </c>
      <c r="K22" s="63"/>
      <c r="L22" s="63"/>
      <c r="M22" s="154">
        <f t="shared" si="4"/>
        <v>0</v>
      </c>
      <c r="N22" s="63"/>
      <c r="O22" s="64"/>
      <c r="P22" s="160">
        <f t="shared" si="0"/>
        <v>0</v>
      </c>
      <c r="Q22" s="58"/>
      <c r="R22" s="62"/>
      <c r="S22" s="63"/>
      <c r="T22" s="154">
        <f t="shared" si="5"/>
        <v>0</v>
      </c>
      <c r="U22" s="63"/>
      <c r="V22" s="63"/>
      <c r="W22" s="154">
        <f t="shared" si="6"/>
        <v>0</v>
      </c>
      <c r="X22" s="63"/>
      <c r="Y22" s="64"/>
      <c r="Z22" s="160">
        <f t="shared" si="1"/>
        <v>0</v>
      </c>
      <c r="AA22" s="58"/>
      <c r="AB22" s="138">
        <f t="shared" si="2"/>
        <v>0</v>
      </c>
    </row>
    <row r="23" spans="1:28" ht="20.100000000000001" customHeight="1" thickBot="1" x14ac:dyDescent="0.3">
      <c r="A23" s="54" t="s">
        <v>23</v>
      </c>
      <c r="B23" s="55"/>
      <c r="C23" s="170"/>
      <c r="D23" s="56"/>
      <c r="E23" s="56"/>
      <c r="F23" s="57"/>
      <c r="G23" s="58"/>
      <c r="H23" s="62"/>
      <c r="I23" s="63"/>
      <c r="J23" s="154">
        <f t="shared" si="3"/>
        <v>0</v>
      </c>
      <c r="K23" s="63"/>
      <c r="L23" s="63"/>
      <c r="M23" s="154">
        <f t="shared" si="4"/>
        <v>0</v>
      </c>
      <c r="N23" s="63"/>
      <c r="O23" s="64"/>
      <c r="P23" s="160">
        <f t="shared" si="0"/>
        <v>0</v>
      </c>
      <c r="Q23" s="58"/>
      <c r="R23" s="62"/>
      <c r="S23" s="63"/>
      <c r="T23" s="154">
        <f t="shared" si="5"/>
        <v>0</v>
      </c>
      <c r="U23" s="63"/>
      <c r="V23" s="63"/>
      <c r="W23" s="154">
        <f t="shared" si="6"/>
        <v>0</v>
      </c>
      <c r="X23" s="63"/>
      <c r="Y23" s="64"/>
      <c r="Z23" s="160">
        <f t="shared" si="1"/>
        <v>0</v>
      </c>
      <c r="AA23" s="58"/>
      <c r="AB23" s="138">
        <f t="shared" si="2"/>
        <v>0</v>
      </c>
    </row>
    <row r="24" spans="1:28" ht="20.100000000000001" customHeight="1" thickBot="1" x14ac:dyDescent="0.3">
      <c r="A24" s="54" t="s">
        <v>24</v>
      </c>
      <c r="B24" s="55"/>
      <c r="C24" s="170"/>
      <c r="D24" s="56"/>
      <c r="E24" s="56"/>
      <c r="F24" s="57"/>
      <c r="G24" s="58"/>
      <c r="H24" s="62"/>
      <c r="I24" s="63"/>
      <c r="J24" s="154">
        <f t="shared" si="3"/>
        <v>0</v>
      </c>
      <c r="K24" s="63"/>
      <c r="L24" s="63"/>
      <c r="M24" s="154">
        <f t="shared" si="4"/>
        <v>0</v>
      </c>
      <c r="N24" s="63"/>
      <c r="O24" s="64"/>
      <c r="P24" s="160">
        <f t="shared" si="0"/>
        <v>0</v>
      </c>
      <c r="Q24" s="58"/>
      <c r="R24" s="62"/>
      <c r="S24" s="63"/>
      <c r="T24" s="154">
        <f t="shared" si="5"/>
        <v>0</v>
      </c>
      <c r="U24" s="63"/>
      <c r="V24" s="63"/>
      <c r="W24" s="154">
        <f t="shared" si="6"/>
        <v>0</v>
      </c>
      <c r="X24" s="63"/>
      <c r="Y24" s="64"/>
      <c r="Z24" s="160">
        <f t="shared" si="1"/>
        <v>0</v>
      </c>
      <c r="AA24" s="58"/>
      <c r="AB24" s="138">
        <f t="shared" si="2"/>
        <v>0</v>
      </c>
    </row>
    <row r="25" spans="1:28" ht="20.100000000000001" customHeight="1" thickBot="1" x14ac:dyDescent="0.3">
      <c r="A25" s="54" t="s">
        <v>25</v>
      </c>
      <c r="B25" s="55"/>
      <c r="C25" s="170"/>
      <c r="D25" s="56"/>
      <c r="E25" s="56"/>
      <c r="F25" s="57"/>
      <c r="G25" s="58"/>
      <c r="H25" s="62"/>
      <c r="I25" s="63"/>
      <c r="J25" s="154">
        <f t="shared" si="3"/>
        <v>0</v>
      </c>
      <c r="K25" s="63"/>
      <c r="L25" s="63"/>
      <c r="M25" s="154">
        <f t="shared" si="4"/>
        <v>0</v>
      </c>
      <c r="N25" s="63"/>
      <c r="O25" s="64"/>
      <c r="P25" s="160">
        <f t="shared" si="0"/>
        <v>0</v>
      </c>
      <c r="Q25" s="58"/>
      <c r="R25" s="62"/>
      <c r="S25" s="63"/>
      <c r="T25" s="154">
        <f t="shared" si="5"/>
        <v>0</v>
      </c>
      <c r="U25" s="63"/>
      <c r="V25" s="63"/>
      <c r="W25" s="154">
        <f t="shared" si="6"/>
        <v>0</v>
      </c>
      <c r="X25" s="63"/>
      <c r="Y25" s="64"/>
      <c r="Z25" s="160">
        <f t="shared" si="1"/>
        <v>0</v>
      </c>
      <c r="AA25" s="58"/>
      <c r="AB25" s="138">
        <f t="shared" si="2"/>
        <v>0</v>
      </c>
    </row>
    <row r="26" spans="1:28" ht="20.100000000000001" customHeight="1" thickBot="1" x14ac:dyDescent="0.3">
      <c r="A26" s="54" t="s">
        <v>26</v>
      </c>
      <c r="B26" s="55"/>
      <c r="C26" s="170"/>
      <c r="D26" s="56"/>
      <c r="E26" s="56"/>
      <c r="F26" s="57"/>
      <c r="G26" s="58"/>
      <c r="H26" s="62"/>
      <c r="I26" s="63"/>
      <c r="J26" s="154">
        <f t="shared" si="3"/>
        <v>0</v>
      </c>
      <c r="K26" s="63"/>
      <c r="L26" s="63"/>
      <c r="M26" s="154">
        <f t="shared" si="4"/>
        <v>0</v>
      </c>
      <c r="N26" s="63"/>
      <c r="O26" s="64"/>
      <c r="P26" s="160">
        <f t="shared" si="0"/>
        <v>0</v>
      </c>
      <c r="Q26" s="58"/>
      <c r="R26" s="62"/>
      <c r="S26" s="63"/>
      <c r="T26" s="154">
        <f t="shared" si="5"/>
        <v>0</v>
      </c>
      <c r="U26" s="63"/>
      <c r="V26" s="63"/>
      <c r="W26" s="154">
        <f t="shared" si="6"/>
        <v>0</v>
      </c>
      <c r="X26" s="63"/>
      <c r="Y26" s="64"/>
      <c r="Z26" s="160">
        <f t="shared" si="1"/>
        <v>0</v>
      </c>
      <c r="AA26" s="58"/>
      <c r="AB26" s="138">
        <f t="shared" si="2"/>
        <v>0</v>
      </c>
    </row>
    <row r="27" spans="1:28" ht="20.100000000000001" customHeight="1" thickBot="1" x14ac:dyDescent="0.3">
      <c r="A27" s="54" t="s">
        <v>27</v>
      </c>
      <c r="B27" s="55"/>
      <c r="C27" s="170"/>
      <c r="D27" s="56"/>
      <c r="E27" s="56"/>
      <c r="F27" s="57"/>
      <c r="G27" s="58"/>
      <c r="H27" s="65"/>
      <c r="I27" s="55"/>
      <c r="J27" s="154">
        <f t="shared" si="3"/>
        <v>0</v>
      </c>
      <c r="K27" s="55"/>
      <c r="L27" s="55"/>
      <c r="M27" s="154">
        <f t="shared" si="4"/>
        <v>0</v>
      </c>
      <c r="N27" s="55"/>
      <c r="O27" s="66"/>
      <c r="P27" s="160">
        <f t="shared" si="0"/>
        <v>0</v>
      </c>
      <c r="Q27" s="58"/>
      <c r="R27" s="65"/>
      <c r="S27" s="55"/>
      <c r="T27" s="154">
        <f t="shared" si="5"/>
        <v>0</v>
      </c>
      <c r="U27" s="55"/>
      <c r="V27" s="55"/>
      <c r="W27" s="154">
        <f t="shared" si="6"/>
        <v>0</v>
      </c>
      <c r="X27" s="55"/>
      <c r="Y27" s="66"/>
      <c r="Z27" s="160">
        <f t="shared" si="1"/>
        <v>0</v>
      </c>
      <c r="AA27" s="58"/>
      <c r="AB27" s="138">
        <f t="shared" si="2"/>
        <v>0</v>
      </c>
    </row>
    <row r="28" spans="1:28" ht="20.100000000000001" customHeight="1" thickBot="1" x14ac:dyDescent="0.3">
      <c r="A28" s="54" t="s">
        <v>28</v>
      </c>
      <c r="B28" s="55"/>
      <c r="C28" s="170"/>
      <c r="D28" s="56"/>
      <c r="E28" s="56"/>
      <c r="F28" s="57"/>
      <c r="G28" s="58"/>
      <c r="H28" s="65"/>
      <c r="I28" s="55"/>
      <c r="J28" s="154">
        <f t="shared" si="3"/>
        <v>0</v>
      </c>
      <c r="K28" s="55"/>
      <c r="L28" s="55"/>
      <c r="M28" s="154">
        <f t="shared" si="4"/>
        <v>0</v>
      </c>
      <c r="N28" s="55"/>
      <c r="O28" s="66"/>
      <c r="P28" s="160">
        <f t="shared" si="0"/>
        <v>0</v>
      </c>
      <c r="Q28" s="58"/>
      <c r="R28" s="65"/>
      <c r="S28" s="55"/>
      <c r="T28" s="154">
        <f t="shared" si="5"/>
        <v>0</v>
      </c>
      <c r="U28" s="55"/>
      <c r="V28" s="55"/>
      <c r="W28" s="154">
        <f t="shared" si="6"/>
        <v>0</v>
      </c>
      <c r="X28" s="55"/>
      <c r="Y28" s="66"/>
      <c r="Z28" s="160">
        <f t="shared" si="1"/>
        <v>0</v>
      </c>
      <c r="AA28" s="58"/>
      <c r="AB28" s="138">
        <f t="shared" si="2"/>
        <v>0</v>
      </c>
    </row>
    <row r="29" spans="1:28" ht="20.100000000000001" customHeight="1" thickBot="1" x14ac:dyDescent="0.3">
      <c r="A29" s="54" t="s">
        <v>76</v>
      </c>
      <c r="B29" s="55"/>
      <c r="C29" s="170"/>
      <c r="D29" s="56"/>
      <c r="E29" s="56"/>
      <c r="F29" s="57"/>
      <c r="G29" s="58"/>
      <c r="H29" s="65"/>
      <c r="I29" s="55"/>
      <c r="J29" s="154">
        <f t="shared" si="3"/>
        <v>0</v>
      </c>
      <c r="K29" s="55"/>
      <c r="L29" s="55"/>
      <c r="M29" s="154">
        <f t="shared" si="4"/>
        <v>0</v>
      </c>
      <c r="N29" s="55"/>
      <c r="O29" s="66"/>
      <c r="P29" s="160">
        <f t="shared" si="0"/>
        <v>0</v>
      </c>
      <c r="Q29" s="58"/>
      <c r="R29" s="65"/>
      <c r="S29" s="55"/>
      <c r="T29" s="154">
        <f t="shared" si="5"/>
        <v>0</v>
      </c>
      <c r="U29" s="55"/>
      <c r="V29" s="55"/>
      <c r="W29" s="154">
        <f t="shared" si="6"/>
        <v>0</v>
      </c>
      <c r="X29" s="55"/>
      <c r="Y29" s="66"/>
      <c r="Z29" s="160">
        <f t="shared" si="1"/>
        <v>0</v>
      </c>
      <c r="AA29" s="58"/>
      <c r="AB29" s="138">
        <f t="shared" si="2"/>
        <v>0</v>
      </c>
    </row>
    <row r="30" spans="1:28" ht="20.100000000000001" customHeight="1" thickBot="1" x14ac:dyDescent="0.3">
      <c r="A30" s="54" t="s">
        <v>77</v>
      </c>
      <c r="B30" s="55"/>
      <c r="C30" s="170"/>
      <c r="D30" s="56"/>
      <c r="E30" s="56"/>
      <c r="F30" s="57"/>
      <c r="G30" s="58"/>
      <c r="H30" s="65"/>
      <c r="I30" s="55"/>
      <c r="J30" s="154">
        <f t="shared" si="3"/>
        <v>0</v>
      </c>
      <c r="K30" s="55"/>
      <c r="L30" s="55"/>
      <c r="M30" s="154">
        <f t="shared" si="4"/>
        <v>0</v>
      </c>
      <c r="N30" s="55"/>
      <c r="O30" s="66"/>
      <c r="P30" s="160">
        <f t="shared" si="0"/>
        <v>0</v>
      </c>
      <c r="Q30" s="58"/>
      <c r="R30" s="65"/>
      <c r="S30" s="55"/>
      <c r="T30" s="154">
        <f t="shared" si="5"/>
        <v>0</v>
      </c>
      <c r="U30" s="55"/>
      <c r="V30" s="55"/>
      <c r="W30" s="154">
        <f t="shared" si="6"/>
        <v>0</v>
      </c>
      <c r="X30" s="55"/>
      <c r="Y30" s="66"/>
      <c r="Z30" s="160">
        <f t="shared" si="1"/>
        <v>0</v>
      </c>
      <c r="AA30" s="58"/>
      <c r="AB30" s="138">
        <f t="shared" si="2"/>
        <v>0</v>
      </c>
    </row>
    <row r="31" spans="1:28" ht="20.100000000000001" customHeight="1" thickBot="1" x14ac:dyDescent="0.3">
      <c r="A31" s="54" t="s">
        <v>45</v>
      </c>
      <c r="B31" s="55"/>
      <c r="C31" s="170"/>
      <c r="D31" s="56"/>
      <c r="E31" s="56"/>
      <c r="F31" s="57"/>
      <c r="G31" s="58"/>
      <c r="H31" s="65"/>
      <c r="I31" s="55"/>
      <c r="J31" s="154">
        <f t="shared" si="3"/>
        <v>0</v>
      </c>
      <c r="K31" s="55"/>
      <c r="L31" s="55"/>
      <c r="M31" s="154">
        <f t="shared" si="4"/>
        <v>0</v>
      </c>
      <c r="N31" s="55"/>
      <c r="O31" s="66"/>
      <c r="P31" s="160">
        <f t="shared" si="0"/>
        <v>0</v>
      </c>
      <c r="Q31" s="58"/>
      <c r="R31" s="65"/>
      <c r="S31" s="55"/>
      <c r="T31" s="154">
        <f t="shared" si="5"/>
        <v>0</v>
      </c>
      <c r="U31" s="55"/>
      <c r="V31" s="55"/>
      <c r="W31" s="154">
        <f t="shared" si="6"/>
        <v>0</v>
      </c>
      <c r="X31" s="55"/>
      <c r="Y31" s="66"/>
      <c r="Z31" s="160">
        <f t="shared" si="1"/>
        <v>0</v>
      </c>
      <c r="AA31" s="58"/>
      <c r="AB31" s="138">
        <f t="shared" si="2"/>
        <v>0</v>
      </c>
    </row>
    <row r="32" spans="1:28" ht="20.100000000000001" customHeight="1" thickBot="1" x14ac:dyDescent="0.3">
      <c r="A32" s="54" t="s">
        <v>46</v>
      </c>
      <c r="B32" s="55"/>
      <c r="C32" s="170"/>
      <c r="D32" s="56"/>
      <c r="E32" s="56"/>
      <c r="F32" s="57"/>
      <c r="G32" s="58"/>
      <c r="H32" s="65"/>
      <c r="I32" s="55"/>
      <c r="J32" s="154">
        <f t="shared" si="3"/>
        <v>0</v>
      </c>
      <c r="K32" s="55"/>
      <c r="L32" s="55"/>
      <c r="M32" s="154">
        <f t="shared" si="4"/>
        <v>0</v>
      </c>
      <c r="N32" s="55"/>
      <c r="O32" s="66"/>
      <c r="P32" s="160">
        <f t="shared" si="0"/>
        <v>0</v>
      </c>
      <c r="Q32" s="58"/>
      <c r="R32" s="65"/>
      <c r="S32" s="55"/>
      <c r="T32" s="154">
        <f t="shared" si="5"/>
        <v>0</v>
      </c>
      <c r="U32" s="55"/>
      <c r="V32" s="55"/>
      <c r="W32" s="154">
        <f t="shared" si="6"/>
        <v>0</v>
      </c>
      <c r="X32" s="55"/>
      <c r="Y32" s="66"/>
      <c r="Z32" s="160">
        <f t="shared" si="1"/>
        <v>0</v>
      </c>
      <c r="AA32" s="58"/>
      <c r="AB32" s="138">
        <f t="shared" si="2"/>
        <v>0</v>
      </c>
    </row>
    <row r="33" spans="1:33" ht="20.100000000000001" customHeight="1" thickBot="1" x14ac:dyDescent="0.3">
      <c r="A33" s="54" t="s">
        <v>47</v>
      </c>
      <c r="B33" s="55"/>
      <c r="C33" s="170"/>
      <c r="D33" s="56"/>
      <c r="E33" s="56"/>
      <c r="F33" s="57"/>
      <c r="G33" s="58"/>
      <c r="H33" s="65"/>
      <c r="I33" s="55"/>
      <c r="J33" s="154">
        <f t="shared" si="3"/>
        <v>0</v>
      </c>
      <c r="K33" s="55"/>
      <c r="L33" s="55"/>
      <c r="M33" s="154">
        <f t="shared" si="4"/>
        <v>0</v>
      </c>
      <c r="N33" s="55"/>
      <c r="O33" s="66"/>
      <c r="P33" s="160">
        <f t="shared" si="0"/>
        <v>0</v>
      </c>
      <c r="Q33" s="58"/>
      <c r="R33" s="65"/>
      <c r="S33" s="55"/>
      <c r="T33" s="154">
        <f t="shared" si="5"/>
        <v>0</v>
      </c>
      <c r="U33" s="55"/>
      <c r="V33" s="55"/>
      <c r="W33" s="154">
        <f t="shared" si="6"/>
        <v>0</v>
      </c>
      <c r="X33" s="55"/>
      <c r="Y33" s="66"/>
      <c r="Z33" s="160">
        <f t="shared" si="1"/>
        <v>0</v>
      </c>
      <c r="AA33" s="58"/>
      <c r="AB33" s="138">
        <f t="shared" si="2"/>
        <v>0</v>
      </c>
    </row>
    <row r="34" spans="1:33" ht="20.100000000000001" customHeight="1" thickBot="1" x14ac:dyDescent="0.3">
      <c r="A34" s="54" t="s">
        <v>48</v>
      </c>
      <c r="B34" s="55"/>
      <c r="C34" s="170"/>
      <c r="D34" s="56"/>
      <c r="E34" s="56"/>
      <c r="F34" s="57"/>
      <c r="G34" s="58"/>
      <c r="H34" s="65"/>
      <c r="I34" s="55"/>
      <c r="J34" s="154">
        <f t="shared" si="3"/>
        <v>0</v>
      </c>
      <c r="K34" s="55"/>
      <c r="L34" s="55"/>
      <c r="M34" s="154">
        <f t="shared" si="4"/>
        <v>0</v>
      </c>
      <c r="N34" s="55"/>
      <c r="O34" s="66"/>
      <c r="P34" s="160">
        <f t="shared" si="0"/>
        <v>0</v>
      </c>
      <c r="Q34" s="58"/>
      <c r="R34" s="65"/>
      <c r="S34" s="55"/>
      <c r="T34" s="154">
        <f t="shared" si="5"/>
        <v>0</v>
      </c>
      <c r="U34" s="55"/>
      <c r="V34" s="55"/>
      <c r="W34" s="154">
        <f t="shared" si="6"/>
        <v>0</v>
      </c>
      <c r="X34" s="55"/>
      <c r="Y34" s="66"/>
      <c r="Z34" s="160">
        <f t="shared" si="1"/>
        <v>0</v>
      </c>
      <c r="AA34" s="58"/>
      <c r="AB34" s="138">
        <f t="shared" si="2"/>
        <v>0</v>
      </c>
    </row>
    <row r="35" spans="1:33" ht="20.100000000000001" customHeight="1" thickBot="1" x14ac:dyDescent="0.3">
      <c r="A35" s="54" t="s">
        <v>60</v>
      </c>
      <c r="B35" s="55"/>
      <c r="C35" s="170"/>
      <c r="D35" s="56"/>
      <c r="E35" s="56"/>
      <c r="F35" s="57"/>
      <c r="G35" s="58"/>
      <c r="H35" s="65"/>
      <c r="I35" s="55"/>
      <c r="J35" s="154">
        <f t="shared" si="3"/>
        <v>0</v>
      </c>
      <c r="K35" s="55"/>
      <c r="L35" s="55"/>
      <c r="M35" s="154">
        <f t="shared" si="4"/>
        <v>0</v>
      </c>
      <c r="N35" s="55"/>
      <c r="O35" s="66"/>
      <c r="P35" s="160">
        <f t="shared" si="0"/>
        <v>0</v>
      </c>
      <c r="Q35" s="58"/>
      <c r="R35" s="65"/>
      <c r="S35" s="55"/>
      <c r="T35" s="154">
        <f t="shared" si="5"/>
        <v>0</v>
      </c>
      <c r="U35" s="55"/>
      <c r="V35" s="55"/>
      <c r="W35" s="154">
        <f t="shared" si="6"/>
        <v>0</v>
      </c>
      <c r="X35" s="55"/>
      <c r="Y35" s="66"/>
      <c r="Z35" s="160">
        <f t="shared" si="1"/>
        <v>0</v>
      </c>
      <c r="AA35" s="58"/>
      <c r="AB35" s="139">
        <f t="shared" si="2"/>
        <v>0</v>
      </c>
    </row>
    <row r="36" spans="1:33" ht="14.25" customHeight="1" thickBot="1" x14ac:dyDescent="0.3">
      <c r="A36" s="68"/>
      <c r="B36" s="72"/>
      <c r="C36" s="72"/>
      <c r="D36" s="73"/>
      <c r="E36" s="73"/>
      <c r="F36" s="73"/>
      <c r="G36" s="72"/>
      <c r="H36" s="72"/>
      <c r="I36" s="72"/>
      <c r="J36" s="130">
        <f>SUM(J11:J35)</f>
        <v>0</v>
      </c>
      <c r="K36" s="72"/>
      <c r="L36" s="72"/>
      <c r="M36" s="130">
        <f>SUM(M11:M35)</f>
        <v>0</v>
      </c>
      <c r="N36" s="72"/>
      <c r="O36" s="72"/>
      <c r="P36" s="130">
        <f>SUM(P11:P35)</f>
        <v>0</v>
      </c>
      <c r="Q36" s="72"/>
      <c r="R36" s="72"/>
      <c r="S36" s="72"/>
      <c r="T36" s="130">
        <f>SUM(T11:T35)</f>
        <v>0</v>
      </c>
      <c r="U36" s="72"/>
      <c r="V36" s="72"/>
      <c r="W36" s="130">
        <f>SUM(W11:W35)</f>
        <v>0</v>
      </c>
      <c r="X36" s="72"/>
      <c r="Y36" s="74"/>
      <c r="Z36" s="161">
        <f>SUM(Z11:Z35)</f>
        <v>0</v>
      </c>
      <c r="AA36" s="72"/>
      <c r="AB36" s="140">
        <f>SUM(AB11:AB35)</f>
        <v>0</v>
      </c>
      <c r="AC36" s="76"/>
      <c r="AD36" s="76"/>
      <c r="AE36" s="76"/>
      <c r="AF36" s="76"/>
      <c r="AG36" s="76"/>
    </row>
    <row r="37" spans="1:33" ht="18" customHeight="1" thickBot="1" x14ac:dyDescent="0.3">
      <c r="A37" s="68"/>
      <c r="B37" s="77"/>
      <c r="C37" s="78" t="s">
        <v>73</v>
      </c>
      <c r="D37" s="79" t="s">
        <v>95</v>
      </c>
      <c r="E37" s="79"/>
      <c r="F37" s="79"/>
      <c r="G37" s="79"/>
      <c r="H37" s="79"/>
      <c r="I37" s="127">
        <f>+J36</f>
        <v>0</v>
      </c>
      <c r="J37" s="128"/>
      <c r="K37" s="127"/>
      <c r="L37" s="127">
        <f>+M36</f>
        <v>0</v>
      </c>
      <c r="M37" s="128"/>
      <c r="N37" s="127"/>
      <c r="O37" s="129">
        <f>+P36</f>
        <v>0</v>
      </c>
      <c r="P37" s="130"/>
      <c r="Q37" s="130"/>
      <c r="R37" s="131"/>
      <c r="S37" s="132">
        <f>+T36</f>
        <v>0</v>
      </c>
      <c r="T37" s="133"/>
      <c r="U37" s="132"/>
      <c r="V37" s="132">
        <f>+W36</f>
        <v>0</v>
      </c>
      <c r="W37" s="133"/>
      <c r="X37" s="132"/>
      <c r="Y37" s="132">
        <f>+Z36</f>
        <v>0</v>
      </c>
      <c r="Z37" s="83"/>
      <c r="AA37" s="82"/>
      <c r="AB37" s="134">
        <f>SUM(H37:Z37)</f>
        <v>0</v>
      </c>
    </row>
    <row r="38" spans="1:33" ht="13.8" thickBot="1" x14ac:dyDescent="0.3">
      <c r="B38" s="84"/>
      <c r="C38" s="85" t="s">
        <v>74</v>
      </c>
      <c r="D38" s="86"/>
      <c r="E38" s="86"/>
      <c r="F38" s="86"/>
      <c r="G38" s="86"/>
      <c r="H38" s="87" t="s">
        <v>83</v>
      </c>
      <c r="I38" s="87"/>
      <c r="J38" s="80"/>
      <c r="K38" s="87" t="s">
        <v>83</v>
      </c>
      <c r="L38" s="87"/>
      <c r="M38" s="80"/>
      <c r="N38" s="88" t="s">
        <v>83</v>
      </c>
      <c r="O38" s="89"/>
      <c r="P38" s="58"/>
      <c r="Q38" s="58"/>
      <c r="R38" s="32"/>
      <c r="S38" s="32"/>
      <c r="T38" s="58"/>
      <c r="U38" s="72" t="s">
        <v>129</v>
      </c>
      <c r="V38" s="72"/>
      <c r="W38" s="58"/>
      <c r="X38" s="72" t="s">
        <v>129</v>
      </c>
      <c r="Y38" s="72"/>
      <c r="Z38" s="58"/>
      <c r="AB38" s="73" t="s">
        <v>129</v>
      </c>
    </row>
    <row r="39" spans="1:33" ht="13.8" thickBot="1" x14ac:dyDescent="0.3">
      <c r="B39" s="90"/>
      <c r="C39" s="91" t="s">
        <v>79</v>
      </c>
      <c r="D39" s="92"/>
      <c r="E39" s="92"/>
      <c r="F39" s="93" t="s">
        <v>81</v>
      </c>
      <c r="G39" s="92"/>
      <c r="H39" s="94"/>
      <c r="I39" s="95" t="s">
        <v>6</v>
      </c>
      <c r="J39" s="96"/>
      <c r="K39" s="135">
        <f>SUM(I37+L37+O37)</f>
        <v>0</v>
      </c>
      <c r="L39" s="141"/>
      <c r="M39" s="98"/>
      <c r="N39" s="95" t="s">
        <v>82</v>
      </c>
      <c r="O39" s="136">
        <f>IF(H39=0,0,SUM(H39/K39))</f>
        <v>0</v>
      </c>
      <c r="P39" s="99"/>
      <c r="Q39" s="58"/>
      <c r="R39" s="93" t="s">
        <v>81</v>
      </c>
      <c r="S39" s="92"/>
      <c r="T39" s="98"/>
      <c r="U39" s="94"/>
      <c r="V39" s="95" t="s">
        <v>6</v>
      </c>
      <c r="W39" s="96"/>
      <c r="X39" s="135">
        <f>SUM(V37+Y37+S37)</f>
        <v>0</v>
      </c>
      <c r="Y39" s="97"/>
      <c r="Z39" s="98"/>
      <c r="AA39" s="95" t="s">
        <v>82</v>
      </c>
      <c r="AB39" s="136">
        <f>IF(U39=0,0,SUM(U39/X39))</f>
        <v>0</v>
      </c>
    </row>
    <row r="40" spans="1:33" ht="13.8" thickBot="1" x14ac:dyDescent="0.3">
      <c r="B40" s="100"/>
      <c r="C40" s="101" t="s">
        <v>75</v>
      </c>
      <c r="D40" s="32"/>
      <c r="E40" s="32"/>
      <c r="F40" s="102"/>
      <c r="G40" s="86"/>
      <c r="H40" s="86"/>
      <c r="I40" s="87"/>
      <c r="J40" s="80"/>
      <c r="K40" s="87"/>
      <c r="L40" s="79"/>
      <c r="M40" s="80"/>
      <c r="N40" s="103"/>
      <c r="O40" s="81"/>
      <c r="P40" s="58"/>
      <c r="Q40" s="58"/>
      <c r="R40" s="86"/>
      <c r="S40" s="86"/>
      <c r="T40" s="80"/>
      <c r="U40" s="86"/>
      <c r="V40" s="87"/>
      <c r="W40" s="80"/>
      <c r="X40" s="87"/>
      <c r="Y40" s="79"/>
      <c r="Z40" s="80"/>
      <c r="AA40" s="103"/>
      <c r="AB40" s="81"/>
    </row>
    <row r="41" spans="1:33" ht="13.8" thickBot="1" x14ac:dyDescent="0.3">
      <c r="B41" s="100"/>
      <c r="C41" s="104" t="s">
        <v>80</v>
      </c>
      <c r="D41" s="32"/>
      <c r="E41" s="32"/>
      <c r="F41" s="93" t="s">
        <v>81</v>
      </c>
      <c r="G41" s="92"/>
      <c r="H41" s="94"/>
      <c r="I41" s="105" t="s">
        <v>6</v>
      </c>
      <c r="J41" s="106"/>
      <c r="K41" s="107"/>
      <c r="L41" s="108"/>
      <c r="M41" s="109"/>
      <c r="N41" s="95" t="s">
        <v>82</v>
      </c>
      <c r="O41" s="136">
        <f>IF(H41=0,0,SUM(H41/K41))</f>
        <v>0</v>
      </c>
      <c r="P41" s="99"/>
      <c r="Q41" s="58"/>
      <c r="R41" s="93" t="s">
        <v>81</v>
      </c>
      <c r="S41" s="92"/>
      <c r="T41" s="98"/>
      <c r="U41" s="94"/>
      <c r="V41" s="105" t="s">
        <v>6</v>
      </c>
      <c r="W41" s="106"/>
      <c r="X41" s="107"/>
      <c r="Y41" s="108"/>
      <c r="Z41" s="109"/>
      <c r="AA41" s="95" t="s">
        <v>82</v>
      </c>
      <c r="AB41" s="136">
        <f>IF(U41=0,0,SUM(U41/X41))</f>
        <v>0</v>
      </c>
    </row>
    <row r="42" spans="1:33" ht="13.8" thickBot="1" x14ac:dyDescent="0.3">
      <c r="B42" s="84"/>
      <c r="C42" s="85" t="s">
        <v>78</v>
      </c>
      <c r="D42" s="86"/>
      <c r="E42" s="86"/>
      <c r="F42" s="86"/>
      <c r="G42" s="86"/>
      <c r="H42" s="87"/>
      <c r="I42" s="80"/>
      <c r="J42" s="80"/>
      <c r="K42" s="80"/>
      <c r="L42" s="80"/>
      <c r="M42" s="80"/>
      <c r="N42" s="80"/>
      <c r="O42" s="110"/>
      <c r="P42" s="58"/>
      <c r="Q42" s="58"/>
      <c r="R42" s="102" t="s">
        <v>88</v>
      </c>
      <c r="S42" s="102"/>
      <c r="T42" s="111"/>
      <c r="U42" s="112"/>
      <c r="V42" s="80"/>
      <c r="W42" s="80"/>
      <c r="X42" s="80"/>
      <c r="Y42" s="80"/>
      <c r="Z42" s="80"/>
      <c r="AA42" s="80"/>
      <c r="AB42" s="110"/>
    </row>
    <row r="43" spans="1:33" ht="13.8" thickBot="1" x14ac:dyDescent="0.3">
      <c r="B43" s="90"/>
      <c r="C43" s="113" t="s">
        <v>86</v>
      </c>
      <c r="D43" s="114"/>
      <c r="E43" s="114"/>
      <c r="F43" s="114"/>
      <c r="G43" s="114"/>
      <c r="H43" s="115"/>
      <c r="I43" s="116"/>
      <c r="J43" s="116"/>
      <c r="K43" s="98"/>
      <c r="L43" s="98"/>
      <c r="M43" s="98"/>
      <c r="N43" s="98"/>
      <c r="O43" s="117"/>
      <c r="P43" s="118"/>
      <c r="Q43" s="119"/>
      <c r="R43" s="120" t="s">
        <v>87</v>
      </c>
      <c r="S43" s="114"/>
      <c r="T43" s="116"/>
      <c r="U43" s="121"/>
      <c r="V43" s="116"/>
      <c r="W43" s="116"/>
      <c r="X43" s="98"/>
      <c r="Y43" s="98"/>
      <c r="Z43" s="98"/>
      <c r="AA43" s="98"/>
      <c r="AB43" s="117"/>
    </row>
    <row r="44" spans="1:33" x14ac:dyDescent="0.25">
      <c r="A44" s="122"/>
      <c r="B44" s="123"/>
      <c r="C44" s="123"/>
      <c r="K44" s="124"/>
      <c r="Y44" s="125"/>
      <c r="Z44" s="125"/>
    </row>
    <row r="45" spans="1:33" ht="13.8" x14ac:dyDescent="0.25">
      <c r="A45" s="177"/>
      <c r="B45" s="178"/>
      <c r="Q45" s="32"/>
      <c r="R45" s="32"/>
    </row>
  </sheetData>
  <sheetProtection password="C4A8" sheet="1" objects="1" scenarios="1" formatCells="0" formatColumns="0" formatRows="0"/>
  <mergeCells count="26">
    <mergeCell ref="A45:B45"/>
    <mergeCell ref="B7:B9"/>
    <mergeCell ref="R5:Y5"/>
    <mergeCell ref="H5:O5"/>
    <mergeCell ref="C7:C9"/>
    <mergeCell ref="L7:L9"/>
    <mergeCell ref="O7:O9"/>
    <mergeCell ref="I7:I9"/>
    <mergeCell ref="R7:R9"/>
    <mergeCell ref="U7:U9"/>
    <mergeCell ref="A1:V1"/>
    <mergeCell ref="AB5:AB6"/>
    <mergeCell ref="AB7:AB9"/>
    <mergeCell ref="D7:D9"/>
    <mergeCell ref="F7:F9"/>
    <mergeCell ref="H6:O6"/>
    <mergeCell ref="E7:E9"/>
    <mergeCell ref="V7:V9"/>
    <mergeCell ref="X7:X9"/>
    <mergeCell ref="K3:S3"/>
    <mergeCell ref="H7:H9"/>
    <mergeCell ref="S7:S9"/>
    <mergeCell ref="K7:K9"/>
    <mergeCell ref="R6:Y6"/>
    <mergeCell ref="Y7:Y9"/>
    <mergeCell ref="N7:N9"/>
  </mergeCells>
  <phoneticPr fontId="11" type="noConversion"/>
  <pageMargins left="0" right="0" top="0.25" bottom="0.38" header="0.21" footer="0"/>
  <pageSetup paperSize="5" scale="72" orientation="landscape" r:id="rId1"/>
  <headerFooter alignWithMargins="0">
    <oddFooter>&amp;LAP-18 (Rev. 4/1/06)&amp;CPage 6 of&amp;R&amp;8&amp;D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Guidelines</vt:lpstr>
      <vt:lpstr>Long Form &gt;25 sites or lines</vt:lpstr>
      <vt:lpstr>Long Form &gt;25 sites or line (2)</vt:lpstr>
      <vt:lpstr>Short Form&lt;25 sites or line (1)</vt:lpstr>
      <vt:lpstr>Short Form&lt;25 sites or line (2)</vt:lpstr>
      <vt:lpstr>Short Form&lt;25 sites or line (3)</vt:lpstr>
      <vt:lpstr>Short Form&lt;25 sites or line (4)</vt:lpstr>
      <vt:lpstr>Short Form&lt;25 sites or line (5)</vt:lpstr>
      <vt:lpstr>Short Form&lt;25 sites or line (6)</vt:lpstr>
      <vt:lpstr>Summary Sheet</vt:lpstr>
      <vt:lpstr>'Long Form &gt;25 sites or line (2)'!Print_Area</vt:lpstr>
      <vt:lpstr>'Long Form &gt;25 sites or lines'!Print_Area</vt:lpstr>
      <vt:lpstr>'Short Form&lt;25 sites or line (1)'!Print_Area</vt:lpstr>
      <vt:lpstr>'Short Form&lt;25 sites or line (2)'!Print_Area</vt:lpstr>
      <vt:lpstr>'Short Form&lt;25 sites or line (3)'!Print_Area</vt:lpstr>
      <vt:lpstr>'Short Form&lt;25 sites or line (4)'!Print_Area</vt:lpstr>
      <vt:lpstr>'Short Form&lt;25 sites or line (5)'!Print_Area</vt:lpstr>
      <vt:lpstr>'Short Form&lt;25 sites or line (6)'!Print_Area</vt:lpstr>
      <vt:lpstr>'Long Form &gt;25 sites or line (2)'!Print_Titles</vt:lpstr>
      <vt:lpstr>'Long Form &gt;25 sites or lines'!Print_Titles</vt:lpstr>
      <vt:lpstr>'Short Form&lt;25 sites or line (1)'!Print_Titles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on Aging</dc:creator>
  <cp:lastModifiedBy>Gabrielle Risley [KDADS]</cp:lastModifiedBy>
  <cp:lastPrinted>2016-02-26T14:59:23Z</cp:lastPrinted>
  <dcterms:created xsi:type="dcterms:W3CDTF">2000-11-06T20:29:02Z</dcterms:created>
  <dcterms:modified xsi:type="dcterms:W3CDTF">2023-07-25T14:12:16Z</dcterms:modified>
</cp:coreProperties>
</file>