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iness Services\Patient Accounts\Website Updates\"/>
    </mc:Choice>
  </mc:AlternateContent>
  <xr:revisionPtr revIDLastSave="0" documentId="8_{5B656E6D-337F-4A02-8D31-C5AB2B4FF587}" xr6:coauthVersionLast="45" xr6:coauthVersionMax="45" xr10:uidLastSave="{00000000-0000-0000-0000-000000000000}"/>
  <bookViews>
    <workbookView xWindow="-1542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G19" i="1" s="1"/>
  <c r="G23" i="1" s="1"/>
</calcChain>
</file>

<file path=xl/sharedStrings.xml><?xml version="1.0" encoding="utf-8"?>
<sst xmlns="http://schemas.openxmlformats.org/spreadsheetml/2006/main" count="23" uniqueCount="21">
  <si>
    <t>ASSESSMENT RATE WORKSHEET</t>
  </si>
  <si>
    <t>Form ARW (03/05)</t>
  </si>
  <si>
    <t>Prior Year Poverty</t>
  </si>
  <si>
    <t>A Family of Four</t>
  </si>
  <si>
    <t>Current Yeat Poverty</t>
  </si>
  <si>
    <t>Difference</t>
  </si>
  <si>
    <t>% of Difference</t>
  </si>
  <si>
    <t>(Divide Column 3 by</t>
  </si>
  <si>
    <t>Column 1)</t>
  </si>
  <si>
    <t>5. Assessment Rate:</t>
  </si>
  <si>
    <t>a)</t>
  </si>
  <si>
    <t>b)</t>
  </si>
  <si>
    <t>C)</t>
  </si>
  <si>
    <t>Divide percentage in 4 by 12:</t>
  </si>
  <si>
    <t>Assessment rate of prior year:</t>
  </si>
  <si>
    <t>Sum of 5a) and 5b&gt; equals NEW ASSESSMENT RATE:</t>
  </si>
  <si>
    <t xml:space="preserve">The following worksheet is completed by STS Health Care Policy, Management Operations Section </t>
  </si>
  <si>
    <t xml:space="preserve">and the information distributed to the hospital and institutions within 30 days following publication </t>
  </si>
  <si>
    <t>of federal poverty income guidelines in the Fereral Registry each year in February.</t>
  </si>
  <si>
    <t>Income Guidelines for</t>
  </si>
  <si>
    <t>For April 1, 2020 through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</si>
</sst>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/>
  </sheetViews>
  <sheetFormatPr defaultRowHeight="15" x14ac:dyDescent="0.25"/>
  <cols>
    <col min="1" max="1" width="20.7109375" customWidth="1"/>
    <col min="2" max="2" width="2.28515625" customWidth="1"/>
    <col min="3" max="3" width="20.7109375" customWidth="1"/>
    <col min="4" max="4" width="2.28515625" customWidth="1"/>
    <col min="5" max="5" width="20.7109375" customWidth="1"/>
    <col min="6" max="6" width="2.28515625" customWidth="1"/>
    <col min="7" max="7" width="20.7109375" customWidth="1"/>
    <col min="8" max="8" width="25.7109375" customWidth="1"/>
  </cols>
  <sheetData>
    <row r="1" spans="1:7" ht="20.100000000000001" customHeight="1" x14ac:dyDescent="0.25">
      <c r="A1" t="s">
        <v>0</v>
      </c>
      <c r="G1" t="s">
        <v>1</v>
      </c>
    </row>
    <row r="2" spans="1:7" ht="20.100000000000001" customHeight="1" x14ac:dyDescent="0.25"/>
    <row r="3" spans="1:7" ht="20.100000000000001" customHeight="1" x14ac:dyDescent="0.25">
      <c r="C3" t="s">
        <v>20</v>
      </c>
    </row>
    <row r="4" spans="1:7" ht="20.100000000000001" customHeight="1" x14ac:dyDescent="0.25"/>
    <row r="5" spans="1:7" ht="20.100000000000001" customHeight="1" x14ac:dyDescent="0.25"/>
    <row r="6" spans="1:7" ht="20.100000000000001" customHeight="1" x14ac:dyDescent="0.25">
      <c r="A6" t="s">
        <v>16</v>
      </c>
    </row>
    <row r="7" spans="1:7" ht="20.100000000000001" customHeight="1" x14ac:dyDescent="0.25">
      <c r="A7" t="s">
        <v>17</v>
      </c>
    </row>
    <row r="8" spans="1:7" ht="20.100000000000001" customHeight="1" x14ac:dyDescent="0.25">
      <c r="A8" t="s">
        <v>18</v>
      </c>
    </row>
    <row r="9" spans="1:7" ht="20.100000000000001" customHeight="1" x14ac:dyDescent="0.25"/>
    <row r="10" spans="1:7" ht="20.100000000000001" customHeight="1" x14ac:dyDescent="0.25">
      <c r="A10" s="1">
        <v>1</v>
      </c>
      <c r="B10" s="1"/>
      <c r="C10" s="1">
        <v>2</v>
      </c>
      <c r="D10" s="1"/>
      <c r="E10" s="1">
        <v>3</v>
      </c>
      <c r="F10" s="1"/>
      <c r="G10" s="1">
        <v>4</v>
      </c>
    </row>
    <row r="11" spans="1:7" ht="20.100000000000001" customHeight="1" x14ac:dyDescent="0.25"/>
    <row r="12" spans="1:7" ht="20.100000000000001" customHeight="1" x14ac:dyDescent="0.25">
      <c r="A12" t="s">
        <v>2</v>
      </c>
      <c r="C12" t="s">
        <v>4</v>
      </c>
      <c r="G12" t="s">
        <v>6</v>
      </c>
    </row>
    <row r="13" spans="1:7" ht="20.100000000000001" customHeight="1" x14ac:dyDescent="0.25">
      <c r="A13" t="s">
        <v>19</v>
      </c>
      <c r="C13" t="s">
        <v>19</v>
      </c>
      <c r="G13" t="s">
        <v>7</v>
      </c>
    </row>
    <row r="14" spans="1:7" ht="20.100000000000001" customHeight="1" x14ac:dyDescent="0.25">
      <c r="A14" s="2" t="s">
        <v>3</v>
      </c>
      <c r="C14" s="2" t="s">
        <v>3</v>
      </c>
      <c r="E14" s="2" t="s">
        <v>5</v>
      </c>
      <c r="G14" s="2" t="s">
        <v>8</v>
      </c>
    </row>
    <row r="15" spans="1:7" ht="20.100000000000001" customHeight="1" x14ac:dyDescent="0.25"/>
    <row r="16" spans="1:7" ht="20.100000000000001" customHeight="1" x14ac:dyDescent="0.25">
      <c r="A16" s="3">
        <v>25750</v>
      </c>
      <c r="C16" s="3">
        <v>26200</v>
      </c>
      <c r="E16" s="3">
        <f>C16-A16</f>
        <v>450</v>
      </c>
      <c r="G16" s="5">
        <f>E16/A16</f>
        <v>1.7475728155339806E-2</v>
      </c>
    </row>
    <row r="17" spans="1:7" ht="20.100000000000001" customHeight="1" x14ac:dyDescent="0.25"/>
    <row r="18" spans="1:7" ht="20.100000000000001" customHeight="1" x14ac:dyDescent="0.25"/>
    <row r="19" spans="1:7" ht="20.100000000000001" customHeight="1" x14ac:dyDescent="0.25">
      <c r="A19" t="s">
        <v>9</v>
      </c>
      <c r="B19" t="s">
        <v>10</v>
      </c>
      <c r="C19" t="s">
        <v>13</v>
      </c>
      <c r="E19" s="6"/>
      <c r="G19" s="4">
        <f>G16/12</f>
        <v>1.4563106796116505E-3</v>
      </c>
    </row>
    <row r="20" spans="1:7" ht="20.100000000000001" customHeight="1" x14ac:dyDescent="0.25"/>
    <row r="21" spans="1:7" ht="20.100000000000001" customHeight="1" x14ac:dyDescent="0.25">
      <c r="B21" t="s">
        <v>11</v>
      </c>
      <c r="C21" t="s">
        <v>14</v>
      </c>
      <c r="E21" s="6"/>
      <c r="G21" s="4">
        <v>7.3599999999999999E-2</v>
      </c>
    </row>
    <row r="22" spans="1:7" ht="20.100000000000001" customHeight="1" x14ac:dyDescent="0.25"/>
    <row r="23" spans="1:7" ht="20.100000000000001" customHeight="1" x14ac:dyDescent="0.25">
      <c r="B23" t="s">
        <v>12</v>
      </c>
      <c r="C23" t="s">
        <v>15</v>
      </c>
      <c r="G23" s="4">
        <f>G21+G19</f>
        <v>7.5056310679611646E-2</v>
      </c>
    </row>
    <row r="24" spans="1:7" ht="20.100000000000001" customHeight="1" x14ac:dyDescent="0.25"/>
  </sheetData>
  <pageMargins left="0.7" right="0.7" top="1.5" bottom="1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Larned State Hospital/State of Kansas KDADS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Larned State Hospital</dc:creator>
  <cp:lastModifiedBy>Rhonda Singer</cp:lastModifiedBy>
  <cp:lastPrinted>2020-03-18T15:29:45Z</cp:lastPrinted>
  <dcterms:created xsi:type="dcterms:W3CDTF">2016-05-04T21:25:29Z</dcterms:created>
  <dcterms:modified xsi:type="dcterms:W3CDTF">2020-12-31T19:42:30Z</dcterms:modified>
</cp:coreProperties>
</file>