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O:\KANSAS\2016 Provider Rate Study\Provider Reporting Template\"/>
    </mc:Choice>
  </mc:AlternateContent>
  <bookViews>
    <workbookView xWindow="0" yWindow="0" windowWidth="28800" windowHeight="12060"/>
  </bookViews>
  <sheets>
    <sheet name="Instructions" sheetId="11" r:id="rId1"/>
    <sheet name="1. Revenue" sheetId="3" r:id="rId2"/>
    <sheet name="2. Expenses" sheetId="5" r:id="rId3"/>
    <sheet name="3. Services Rendered" sheetId="7" r:id="rId4"/>
    <sheet name="4. Summary" sheetId="12" r:id="rId5"/>
    <sheet name="5. Comments" sheetId="10" r:id="rId6"/>
    <sheet name="6. Certification" sheetId="9" r:id="rId7"/>
    <sheet name="Scratch" sheetId="8" r:id="rId8"/>
  </sheets>
  <definedNames>
    <definedName name="_xlnm.Print_Area" localSheetId="1">'1. Revenue'!$A$1:$G$51</definedName>
    <definedName name="_xlnm.Print_Area" localSheetId="2">'2. Expenses'!$A$1:$G$53</definedName>
    <definedName name="_xlnm.Print_Area" localSheetId="3">'3. Services Rendered'!$B$1:$M$53</definedName>
    <definedName name="_xlnm.Print_Area" localSheetId="4">'4. Summary'!$B$1:$D$22</definedName>
    <definedName name="_xlnm.Print_Area" localSheetId="5">'5. Comments'!$A$1:$K$25</definedName>
    <definedName name="_xlnm.Print_Area" localSheetId="6">'6. Certification'!$A$1:$M$23</definedName>
    <definedName name="_xlnm.Print_Area" localSheetId="0">Instructions!$C$2:$I$76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7" l="1"/>
  <c r="K36" i="7"/>
  <c r="E36" i="7"/>
  <c r="E20" i="7"/>
  <c r="E29" i="3"/>
  <c r="E19" i="3"/>
  <c r="E30" i="5"/>
  <c r="E26" i="5"/>
  <c r="E17" i="5"/>
  <c r="B3" i="12" l="1"/>
  <c r="C21" i="7"/>
  <c r="H24" i="7"/>
  <c r="B24" i="7"/>
  <c r="H8" i="7"/>
  <c r="B8" i="7"/>
  <c r="C3" i="9"/>
  <c r="H3" i="7"/>
  <c r="C2" i="9"/>
  <c r="B9" i="9" s="1"/>
  <c r="B3" i="10"/>
  <c r="B3" i="7"/>
  <c r="B3" i="5"/>
  <c r="B3" i="3"/>
  <c r="J37" i="7"/>
  <c r="I37" i="7"/>
  <c r="J21" i="7"/>
  <c r="I21" i="7"/>
  <c r="C27" i="5"/>
  <c r="D27" i="5"/>
  <c r="D35" i="5" s="1"/>
  <c r="D15" i="12" s="1"/>
  <c r="D30" i="3"/>
  <c r="D34" i="3" s="1"/>
  <c r="D10" i="12" s="1"/>
  <c r="C30" i="3"/>
  <c r="C34" i="3" s="1"/>
  <c r="C10" i="12" s="1"/>
  <c r="B10" i="9"/>
  <c r="D37" i="7"/>
  <c r="C37" i="7"/>
  <c r="D31" i="5"/>
  <c r="D36" i="5" s="1"/>
  <c r="D16" i="12" s="1"/>
  <c r="C31" i="5"/>
  <c r="C35" i="5"/>
  <c r="C15" i="12"/>
  <c r="B36" i="5"/>
  <c r="B35" i="5"/>
  <c r="D21" i="7"/>
  <c r="B34" i="5"/>
  <c r="D18" i="5"/>
  <c r="D34" i="5" s="1"/>
  <c r="C18" i="5"/>
  <c r="C34" i="5" s="1"/>
  <c r="B34" i="3"/>
  <c r="B33" i="3"/>
  <c r="D20" i="3"/>
  <c r="D33" i="3" s="1"/>
  <c r="C20" i="3"/>
  <c r="C33" i="3" s="1"/>
  <c r="C36" i="5"/>
  <c r="C16" i="12"/>
  <c r="C14" i="12" l="1"/>
  <c r="C37" i="5"/>
  <c r="C17" i="12" s="1"/>
  <c r="D37" i="5"/>
  <c r="D17" i="12" s="1"/>
  <c r="D14" i="12"/>
  <c r="D35" i="3"/>
  <c r="D11" i="12" s="1"/>
  <c r="C9" i="12"/>
  <c r="C35" i="3"/>
  <c r="C11" i="12" s="1"/>
  <c r="D9" i="12"/>
  <c r="C20" i="12" l="1"/>
  <c r="D20" i="12"/>
</calcChain>
</file>

<file path=xl/sharedStrings.xml><?xml version="1.0" encoding="utf-8"?>
<sst xmlns="http://schemas.openxmlformats.org/spreadsheetml/2006/main" count="198" uniqueCount="130">
  <si>
    <t>Total Revenue</t>
  </si>
  <si>
    <t>Total Expenses</t>
  </si>
  <si>
    <t>Other</t>
  </si>
  <si>
    <t>Admin</t>
  </si>
  <si>
    <t>Autism (AU)</t>
  </si>
  <si>
    <t>Frail Elderly (FE)</t>
  </si>
  <si>
    <t>Intellectual and Developmental Disability (I/DD)</t>
  </si>
  <si>
    <t>Physical Disability (PD)</t>
  </si>
  <si>
    <t>Serious Emotional Disturbance (SED)</t>
  </si>
  <si>
    <t>Technology Assisted (TA)</t>
  </si>
  <si>
    <t>Traumatic Brain Injury (TBI)</t>
  </si>
  <si>
    <t>Service</t>
  </si>
  <si>
    <t>Total Other Revenue</t>
  </si>
  <si>
    <t>Total Service Expenses</t>
  </si>
  <si>
    <t>Total Other Expenses</t>
  </si>
  <si>
    <t>Total Admin Expenses</t>
  </si>
  <si>
    <t>Report:</t>
  </si>
  <si>
    <t>Time Period:</t>
  </si>
  <si>
    <t xml:space="preserve">I certify that, to the best of my understanding, the data summaries included in this template have been completed as instructed, </t>
  </si>
  <si>
    <t>Date</t>
  </si>
  <si>
    <t>Phone number</t>
  </si>
  <si>
    <t>Provider:</t>
  </si>
  <si>
    <t>NPI:</t>
  </si>
  <si>
    <t>January 1, 2014 - December 31, 2015</t>
  </si>
  <si>
    <t>Title</t>
  </si>
  <si>
    <t>Program:</t>
  </si>
  <si>
    <t>Kansas HCBS Waivers</t>
  </si>
  <si>
    <t>E-mail address</t>
  </si>
  <si>
    <t>Operations Expenses</t>
  </si>
  <si>
    <t>Corporate Services</t>
  </si>
  <si>
    <t>Parent Fees</t>
  </si>
  <si>
    <t>Medicaid Revenue</t>
  </si>
  <si>
    <t>Medicare</t>
  </si>
  <si>
    <t>Commercial</t>
  </si>
  <si>
    <t>Patient Payment</t>
  </si>
  <si>
    <t>Comments:</t>
  </si>
  <si>
    <t>Other Revenue</t>
  </si>
  <si>
    <t>Non-Service, Non-Admin Expenses</t>
  </si>
  <si>
    <t>Name</t>
  </si>
  <si>
    <t>State of Kansas Provider Rate Study Reporting Template</t>
  </si>
  <si>
    <t>Instructions</t>
  </si>
  <si>
    <t>General:</t>
  </si>
  <si>
    <t>An overview of this template and instructions on how to complete each schedule is contained within the remainder of this sheet.</t>
  </si>
  <si>
    <t>Reporting Entity and Time Period:</t>
  </si>
  <si>
    <t>Provider Name:</t>
  </si>
  <si>
    <t>Provider NPI:</t>
  </si>
  <si>
    <t>Affiliated CDDO (if applicable):</t>
  </si>
  <si>
    <t>Affiliated CDDO NPI:</t>
  </si>
  <si>
    <t>Parent Company (if applicable):</t>
  </si>
  <si>
    <t>Parent Company NPI:</t>
  </si>
  <si>
    <t>Reporting Template Contents:</t>
  </si>
  <si>
    <t>Schedule 1:</t>
  </si>
  <si>
    <t>Revenue</t>
  </si>
  <si>
    <t>Schedule 2:</t>
  </si>
  <si>
    <t>Expenses</t>
  </si>
  <si>
    <t>Schedule 3:</t>
  </si>
  <si>
    <t>Services Rendered</t>
  </si>
  <si>
    <t>Schedule 4:</t>
  </si>
  <si>
    <t>Comments</t>
  </si>
  <si>
    <t>Schedule 5:</t>
  </si>
  <si>
    <t>Certification</t>
  </si>
  <si>
    <t>An additional tab entitled |Scratch| is also provided for any additional information that a provider would like to communicate. This tab is not password-protected.</t>
  </si>
  <si>
    <t>Report Instructions:</t>
  </si>
  <si>
    <t>Schedule 1:   Revenue</t>
  </si>
  <si>
    <t>Please provide the revenue received for each calendar year.</t>
  </si>
  <si>
    <t>○   If revenue is unable to be separated at this level of detail, please use the most specific category possible.</t>
  </si>
  <si>
    <t>●   Similarly, please enter other revenue streams with as much detail as possible.</t>
  </si>
  <si>
    <t>●   The comments section may be used to provide any other details pertinent to overall revenue.</t>
  </si>
  <si>
    <t>Schedule 2:   Expenses</t>
  </si>
  <si>
    <t>Please provide the expenses incurred for each calendar year.</t>
  </si>
  <si>
    <t>○   If expenses are unable to be separated at this level of detail, please use the most specific category possible.</t>
  </si>
  <si>
    <t>○   The comments section may also be used to provide any other details pertinent to overall expenses.</t>
  </si>
  <si>
    <t>Schedule 3:   Services Rendered</t>
  </si>
  <si>
    <t>Please provide counts of unique patients served and total visits for each calendar year, for both Medicaid and non-Medicaid populations.</t>
  </si>
  <si>
    <t>○   If unique patient counts and total visits are unable to be separated at this level of detail, please use the most specific category possible.</t>
  </si>
  <si>
    <t>●   The comments section may be used to provide any other details pertinent to unique patient counts and total visits.</t>
  </si>
  <si>
    <t>Please use this schedule to provide any other information that may be relevant to assessment of rate adequacy.</t>
  </si>
  <si>
    <t>Scratch</t>
  </si>
  <si>
    <t>Please use this worksheet to provide any additional information.</t>
  </si>
  <si>
    <t>County Mill Levy</t>
  </si>
  <si>
    <r>
      <t xml:space="preserve">January 1, 2014 </t>
    </r>
    <r>
      <rPr>
        <sz val="11"/>
        <color theme="1"/>
        <rFont val="Calibri"/>
        <family val="2"/>
      </rPr>
      <t>−</t>
    </r>
    <r>
      <rPr>
        <sz val="11"/>
        <color theme="1"/>
        <rFont val="Calibri"/>
        <family val="2"/>
        <scheme val="minor"/>
      </rPr>
      <t xml:space="preserve"> December 31, 2015</t>
    </r>
  </si>
  <si>
    <t>●   If any non-service, non-administrative expenses are reported, please use the comments section to describe these expenses.</t>
  </si>
  <si>
    <t>HCBS Provider Data Submission</t>
  </si>
  <si>
    <t>Schedule 6:</t>
  </si>
  <si>
    <t>Summary</t>
  </si>
  <si>
    <t>Any cells shaded in yellow are to be completed by the provider.</t>
  </si>
  <si>
    <t>●   To the extent possible, identify unique patient counts and total visits in the given waiver and non-HCBS categories.</t>
  </si>
  <si>
    <t>Schedule 5:   Comments</t>
  </si>
  <si>
    <t>Schedule 6:   Certification</t>
  </si>
  <si>
    <t>Schedule 4:   Summary</t>
  </si>
  <si>
    <t>Please enter any general comments here.</t>
  </si>
  <si>
    <t>Salaries and ERE</t>
  </si>
  <si>
    <t>Intake and Assessment</t>
  </si>
  <si>
    <t>Please review the summary of revenues and expenses you have provided to ensure they adequately reflect your cash flow position for each calendar year.</t>
  </si>
  <si>
    <t>Grants &amp; Fundraising</t>
  </si>
  <si>
    <t>This report will be used to assess rate adequacy with respect to Home and Community Based Services (HCBS) and will be validated against the State's data.</t>
  </si>
  <si>
    <t>One of the ways this data will be used is to see if providers in similar groups are profitable with current rates.</t>
  </si>
  <si>
    <t>Each provider is requested to complete all schedules within the template to the best of its ability on an accrual/incurred basis.</t>
  </si>
  <si>
    <r>
      <t xml:space="preserve">Report </t>
    </r>
    <r>
      <rPr>
        <b/>
        <i/>
        <sz val="11"/>
        <rFont val="Calibri"/>
        <family val="2"/>
        <scheme val="minor"/>
      </rPr>
      <t>only</t>
    </r>
    <r>
      <rPr>
        <b/>
        <sz val="11"/>
        <rFont val="Calibri"/>
        <family val="2"/>
        <scheme val="minor"/>
      </rPr>
      <t xml:space="preserve"> revenue for your organization (no revenue from affiliates, subsidiaries, parent companies, etc).</t>
    </r>
  </si>
  <si>
    <r>
      <t xml:space="preserve">Report </t>
    </r>
    <r>
      <rPr>
        <i/>
        <sz val="11"/>
        <rFont val="Calibri"/>
        <family val="2"/>
        <scheme val="minor"/>
      </rPr>
      <t>only</t>
    </r>
    <r>
      <rPr>
        <sz val="11"/>
        <rFont val="Calibri"/>
        <family val="2"/>
        <scheme val="minor"/>
      </rPr>
      <t xml:space="preserve"> expenses for your organization (no expenses from affiliates, subsidiaries, parent companies, etc).</t>
    </r>
  </si>
  <si>
    <r>
      <t xml:space="preserve">Report </t>
    </r>
    <r>
      <rPr>
        <b/>
        <i/>
        <sz val="11"/>
        <rFont val="Calibri"/>
        <family val="2"/>
        <scheme val="minor"/>
      </rPr>
      <t>only</t>
    </r>
    <r>
      <rPr>
        <b/>
        <sz val="11"/>
        <rFont val="Calibri"/>
        <family val="2"/>
        <scheme val="minor"/>
      </rPr>
      <t xml:space="preserve"> expenses for your organization (no expenses from affiliates, subsidiaries, parent companies, etc).</t>
    </r>
  </si>
  <si>
    <r>
      <t xml:space="preserve">Report </t>
    </r>
    <r>
      <rPr>
        <b/>
        <i/>
        <sz val="11"/>
        <rFont val="Calibri"/>
        <family val="2"/>
        <scheme val="minor"/>
      </rPr>
      <t>only</t>
    </r>
    <r>
      <rPr>
        <b/>
        <sz val="11"/>
        <rFont val="Calibri"/>
        <family val="2"/>
        <scheme val="minor"/>
      </rPr>
      <t xml:space="preserve"> patients and visits for your organization (no patients and visits from affiliates, subsidiaries, parent companies, etc).</t>
    </r>
  </si>
  <si>
    <t>Total Medicaid Service Revenue</t>
  </si>
  <si>
    <t>HCBS Service (unable to split by Waiver)</t>
  </si>
  <si>
    <t>Non-HCBS Service</t>
  </si>
  <si>
    <t>Service Revenue (unable to split between HCBS and non-HCBS)</t>
  </si>
  <si>
    <t>*   If this template is filled out appropriately for all services rendered and contracts, the profit/loss will match the cash flow position for your organization.</t>
  </si>
  <si>
    <t>Revenue reported should match Medicaid payments made to your provider ID by the State or MCOs.</t>
  </si>
  <si>
    <t>The State policy decision is that Grant, Fundraising, and County Mill Levy revenue streams will be incorporated in determining rate adequacy.</t>
  </si>
  <si>
    <t>Medicaid patients and visits reported should match Medicaid data counts for your provider ID.</t>
  </si>
  <si>
    <t>Total Profit/(Loss)</t>
  </si>
  <si>
    <t>Total Profit/(Loss)*</t>
  </si>
  <si>
    <t>Total Medicaid Patients Served</t>
  </si>
  <si>
    <t>Total Medicaid Visits</t>
  </si>
  <si>
    <t>Total Non-Medicaid Patients Served</t>
  </si>
  <si>
    <t>Total Non-Medicaid Visits</t>
  </si>
  <si>
    <t>Service Expenses (unable to split between HCBS and non-HCBS)</t>
  </si>
  <si>
    <t>Unique Patients (unable to split between HCBS and non-HCBS)</t>
  </si>
  <si>
    <t>Unique Visits (unable to split between HCBS and non-HCBS)</t>
  </si>
  <si>
    <t>Provider Medicaid ID:</t>
  </si>
  <si>
    <t>Affiliated CDDO Medicaid ID:</t>
  </si>
  <si>
    <t>Parent Company Medicaid ID:</t>
  </si>
  <si>
    <r>
      <t xml:space="preserve">Report </t>
    </r>
    <r>
      <rPr>
        <i/>
        <sz val="11"/>
        <rFont val="Calibri"/>
        <family val="2"/>
        <scheme val="minor"/>
      </rPr>
      <t>only</t>
    </r>
    <r>
      <rPr>
        <sz val="11"/>
        <rFont val="Calibri"/>
        <family val="2"/>
        <scheme val="minor"/>
      </rPr>
      <t xml:space="preserve"> revenue for your organization (no revenue from affiliates, subsidiaries, parent companies, etc).</t>
    </r>
  </si>
  <si>
    <t>●   To the extent possible, enter Medicaid revenue into the given waiver and non-HCBS categories.</t>
  </si>
  <si>
    <t>●   To the extent possible, enter service expenses into the given waiver and non-HCBS categories.</t>
  </si>
  <si>
    <t>●   Similarly, please enter administrative expenses with as much detail as possible.</t>
  </si>
  <si>
    <t>General Admin Costs</t>
  </si>
  <si>
    <t>Please provide certification by fiscal manager (e.g. CEO, CFO) that the figures in this reporting template are accurate and representative of provider experience for the given time period.</t>
  </si>
  <si>
    <r>
      <t xml:space="preserve">Report </t>
    </r>
    <r>
      <rPr>
        <i/>
        <sz val="11"/>
        <rFont val="Calibri"/>
        <family val="2"/>
        <scheme val="minor"/>
      </rPr>
      <t>only</t>
    </r>
    <r>
      <rPr>
        <sz val="11"/>
        <rFont val="Calibri"/>
        <family val="2"/>
        <scheme val="minor"/>
      </rPr>
      <t xml:space="preserve"> patients and visits for your organization (no patients and visits from affiliates, subsidiaries, parent companies, etc).</t>
    </r>
  </si>
  <si>
    <r>
      <t xml:space="preserve">Revenue and expenses listed here are for your organization </t>
    </r>
    <r>
      <rPr>
        <i/>
        <sz val="11"/>
        <rFont val="Calibri"/>
        <family val="2"/>
        <scheme val="minor"/>
      </rPr>
      <t>only</t>
    </r>
    <r>
      <rPr>
        <sz val="11"/>
        <rFont val="Calibri"/>
        <family val="2"/>
        <scheme val="minor"/>
      </rPr>
      <t xml:space="preserve"> (no revenue or expenses from affiliates, subsidiaries, parent companies, etc).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</si>
</sst>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</font>
    <font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</cellStyleXfs>
  <cellXfs count="99">
    <xf numFmtId="0" fontId="0" fillId="0" borderId="0" xfId="0"/>
    <xf numFmtId="44" fontId="0" fillId="3" borderId="1" xfId="2" applyFont="1" applyFill="1" applyBorder="1"/>
    <xf numFmtId="0" fontId="2" fillId="0" borderId="6" xfId="3" applyAlignment="1">
      <alignment horizontal="centerContinuous"/>
    </xf>
    <xf numFmtId="44" fontId="0" fillId="3" borderId="4" xfId="2" applyFont="1" applyFill="1" applyBorder="1"/>
    <xf numFmtId="0" fontId="4" fillId="4" borderId="1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44" fontId="4" fillId="3" borderId="1" xfId="2" applyFont="1" applyFill="1" applyBorder="1"/>
    <xf numFmtId="164" fontId="0" fillId="3" borderId="1" xfId="1" applyNumberFormat="1" applyFont="1" applyFill="1" applyBorder="1"/>
    <xf numFmtId="0" fontId="3" fillId="0" borderId="7" xfId="4" applyAlignment="1">
      <alignment horizontal="centerContinuous"/>
    </xf>
    <xf numFmtId="0" fontId="0" fillId="0" borderId="0" xfId="0" applyProtection="1"/>
    <xf numFmtId="0" fontId="5" fillId="0" borderId="0" xfId="0" applyFont="1" applyProtection="1"/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Protection="1"/>
    <xf numFmtId="0" fontId="6" fillId="0" borderId="0" xfId="0" quotePrefix="1" applyFont="1" applyFill="1" applyBorder="1" applyAlignment="1" applyProtection="1">
      <alignment horizontal="left"/>
    </xf>
    <xf numFmtId="0" fontId="8" fillId="0" borderId="0" xfId="0" applyFont="1" applyFill="1" applyProtection="1"/>
    <xf numFmtId="0" fontId="8" fillId="0" borderId="0" xfId="0" applyFont="1" applyProtection="1"/>
    <xf numFmtId="0" fontId="8" fillId="0" borderId="0" xfId="0" quotePrefix="1" applyFont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10" fillId="0" borderId="0" xfId="0" applyFont="1"/>
    <xf numFmtId="0" fontId="4" fillId="0" borderId="0" xfId="0" applyFont="1"/>
    <xf numFmtId="0" fontId="0" fillId="6" borderId="10" xfId="0" applyFill="1" applyBorder="1" applyAlignment="1">
      <alignment horizontal="left" indent="3"/>
    </xf>
    <xf numFmtId="0" fontId="0" fillId="6" borderId="13" xfId="0" applyFill="1" applyBorder="1"/>
    <xf numFmtId="0" fontId="0" fillId="6" borderId="14" xfId="0" applyFill="1" applyBorder="1"/>
    <xf numFmtId="0" fontId="0" fillId="6" borderId="3" xfId="0" applyFill="1" applyBorder="1" applyAlignment="1">
      <alignment horizontal="left" indent="3"/>
    </xf>
    <xf numFmtId="0" fontId="0" fillId="6" borderId="0" xfId="0" applyFill="1" applyBorder="1"/>
    <xf numFmtId="0" fontId="0" fillId="6" borderId="11" xfId="0" applyFill="1" applyBorder="1"/>
    <xf numFmtId="0" fontId="0" fillId="6" borderId="12" xfId="0" applyFill="1" applyBorder="1" applyAlignment="1">
      <alignment horizontal="left" indent="3"/>
    </xf>
    <xf numFmtId="0" fontId="0" fillId="6" borderId="9" xfId="0" applyFill="1" applyBorder="1"/>
    <xf numFmtId="0" fontId="0" fillId="6" borderId="15" xfId="0" applyFill="1" applyBorder="1"/>
    <xf numFmtId="0" fontId="0" fillId="6" borderId="10" xfId="0" applyFill="1" applyBorder="1" applyAlignment="1">
      <alignment horizontal="right" indent="1"/>
    </xf>
    <xf numFmtId="0" fontId="0" fillId="6" borderId="3" xfId="0" applyFill="1" applyBorder="1" applyAlignment="1">
      <alignment horizontal="right" indent="1"/>
    </xf>
    <xf numFmtId="0" fontId="0" fillId="6" borderId="12" xfId="0" applyFill="1" applyBorder="1" applyAlignment="1">
      <alignment horizontal="right" indent="1"/>
    </xf>
    <xf numFmtId="0" fontId="12" fillId="6" borderId="3" xfId="0" applyFont="1" applyFill="1" applyBorder="1" applyAlignment="1">
      <alignment horizontal="left" indent="3"/>
    </xf>
    <xf numFmtId="0" fontId="11" fillId="6" borderId="3" xfId="0" applyFont="1" applyFill="1" applyBorder="1" applyAlignment="1">
      <alignment horizontal="left" indent="3"/>
    </xf>
    <xf numFmtId="0" fontId="11" fillId="6" borderId="3" xfId="0" applyFont="1" applyFill="1" applyBorder="1" applyAlignment="1">
      <alignment horizontal="left" indent="6"/>
    </xf>
    <xf numFmtId="0" fontId="9" fillId="0" borderId="0" xfId="0" applyFont="1"/>
    <xf numFmtId="0" fontId="0" fillId="0" borderId="4" xfId="0" applyFill="1" applyBorder="1"/>
    <xf numFmtId="0" fontId="0" fillId="0" borderId="5" xfId="0" applyFill="1" applyBorder="1"/>
    <xf numFmtId="0" fontId="0" fillId="0" borderId="2" xfId="0" applyFill="1" applyBorder="1"/>
    <xf numFmtId="0" fontId="7" fillId="0" borderId="1" xfId="0" applyFont="1" applyFill="1" applyBorder="1"/>
    <xf numFmtId="0" fontId="4" fillId="3" borderId="1" xfId="0" applyFont="1" applyFill="1" applyBorder="1"/>
    <xf numFmtId="0" fontId="0" fillId="0" borderId="1" xfId="0" applyFill="1" applyBorder="1"/>
    <xf numFmtId="0" fontId="4" fillId="3" borderId="4" xfId="0" applyFont="1" applyFill="1" applyBorder="1"/>
    <xf numFmtId="0" fontId="4" fillId="3" borderId="2" xfId="0" applyFont="1" applyFill="1" applyBorder="1"/>
    <xf numFmtId="44" fontId="0" fillId="3" borderId="2" xfId="2" applyFont="1" applyFill="1" applyBorder="1"/>
    <xf numFmtId="0" fontId="4" fillId="3" borderId="5" xfId="0" applyFont="1" applyFill="1" applyBorder="1"/>
    <xf numFmtId="44" fontId="0" fillId="3" borderId="5" xfId="2" applyFont="1" applyFill="1" applyBorder="1"/>
    <xf numFmtId="0" fontId="0" fillId="0" borderId="16" xfId="0" applyFill="1" applyBorder="1"/>
    <xf numFmtId="0" fontId="7" fillId="7" borderId="4" xfId="0" applyFont="1" applyFill="1" applyBorder="1"/>
    <xf numFmtId="164" fontId="7" fillId="7" borderId="4" xfId="1" applyNumberFormat="1" applyFont="1" applyFill="1" applyBorder="1"/>
    <xf numFmtId="0" fontId="7" fillId="7" borderId="5" xfId="0" applyFont="1" applyFill="1" applyBorder="1"/>
    <xf numFmtId="164" fontId="7" fillId="7" borderId="5" xfId="1" applyNumberFormat="1" applyFont="1" applyFill="1" applyBorder="1"/>
    <xf numFmtId="0" fontId="7" fillId="7" borderId="2" xfId="0" applyFont="1" applyFill="1" applyBorder="1"/>
    <xf numFmtId="164" fontId="7" fillId="7" borderId="2" xfId="1" applyNumberFormat="1" applyFont="1" applyFill="1" applyBorder="1"/>
    <xf numFmtId="0" fontId="7" fillId="6" borderId="3" xfId="0" applyFont="1" applyFill="1" applyBorder="1" applyAlignment="1">
      <alignment horizontal="left" indent="3"/>
    </xf>
    <xf numFmtId="0" fontId="7" fillId="6" borderId="3" xfId="0" applyFont="1" applyFill="1" applyBorder="1" applyAlignment="1">
      <alignment horizontal="right" indent="1"/>
    </xf>
    <xf numFmtId="0" fontId="7" fillId="6" borderId="0" xfId="0" applyFont="1" applyFill="1" applyBorder="1"/>
    <xf numFmtId="0" fontId="8" fillId="6" borderId="3" xfId="0" applyFont="1" applyFill="1" applyBorder="1" applyAlignment="1">
      <alignment horizontal="left" indent="3"/>
    </xf>
    <xf numFmtId="0" fontId="15" fillId="6" borderId="3" xfId="0" applyFont="1" applyFill="1" applyBorder="1" applyAlignment="1">
      <alignment horizontal="left" indent="3"/>
    </xf>
    <xf numFmtId="0" fontId="16" fillId="6" borderId="3" xfId="0" applyFont="1" applyFill="1" applyBorder="1" applyAlignment="1">
      <alignment horizontal="left" indent="3"/>
    </xf>
    <xf numFmtId="0" fontId="7" fillId="0" borderId="0" xfId="0" applyFont="1"/>
    <xf numFmtId="0" fontId="7" fillId="0" borderId="0" xfId="0" applyFont="1" applyFill="1" applyBorder="1"/>
    <xf numFmtId="0" fontId="7" fillId="0" borderId="5" xfId="0" applyFont="1" applyFill="1" applyBorder="1"/>
    <xf numFmtId="0" fontId="7" fillId="0" borderId="4" xfId="0" applyFont="1" applyFill="1" applyBorder="1"/>
    <xf numFmtId="14" fontId="0" fillId="0" borderId="0" xfId="0" applyNumberFormat="1"/>
    <xf numFmtId="0" fontId="7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7" fillId="2" borderId="4" xfId="0" applyFont="1" applyFill="1" applyBorder="1" applyProtection="1">
      <protection locked="0"/>
    </xf>
    <xf numFmtId="0" fontId="7" fillId="2" borderId="5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49" fontId="7" fillId="2" borderId="4" xfId="0" applyNumberFormat="1" applyFont="1" applyFill="1" applyBorder="1" applyProtection="1">
      <protection locked="0"/>
    </xf>
    <xf numFmtId="44" fontId="0" fillId="2" borderId="4" xfId="2" applyFont="1" applyFill="1" applyBorder="1" applyProtection="1">
      <protection locked="0"/>
    </xf>
    <xf numFmtId="44" fontId="0" fillId="2" borderId="5" xfId="2" applyFont="1" applyFill="1" applyBorder="1" applyProtection="1">
      <protection locked="0"/>
    </xf>
    <xf numFmtId="44" fontId="0" fillId="2" borderId="2" xfId="2" applyFont="1" applyFill="1" applyBorder="1" applyProtection="1">
      <protection locked="0"/>
    </xf>
    <xf numFmtId="44" fontId="0" fillId="5" borderId="1" xfId="2" applyFont="1" applyFill="1" applyBorder="1" applyProtection="1">
      <protection locked="0"/>
    </xf>
    <xf numFmtId="164" fontId="0" fillId="2" borderId="4" xfId="1" applyNumberFormat="1" applyFont="1" applyFill="1" applyBorder="1" applyProtection="1">
      <protection locked="0"/>
    </xf>
    <xf numFmtId="164" fontId="0" fillId="2" borderId="5" xfId="1" applyNumberFormat="1" applyFont="1" applyFill="1" applyBorder="1" applyProtection="1">
      <protection locked="0"/>
    </xf>
    <xf numFmtId="164" fontId="0" fillId="2" borderId="2" xfId="1" applyNumberFormat="1" applyFont="1" applyFill="1" applyBorder="1" applyProtection="1">
      <protection locked="0"/>
    </xf>
    <xf numFmtId="164" fontId="0" fillId="5" borderId="1" xfId="1" applyNumberFormat="1" applyFont="1" applyFill="1" applyBorder="1" applyProtection="1">
      <protection locked="0"/>
    </xf>
    <xf numFmtId="0" fontId="0" fillId="5" borderId="10" xfId="0" applyFill="1" applyBorder="1" applyAlignment="1" applyProtection="1">
      <alignment horizontal="left" vertical="top"/>
      <protection locked="0"/>
    </xf>
    <xf numFmtId="0" fontId="0" fillId="5" borderId="13" xfId="0" applyFill="1" applyBorder="1" applyAlignment="1" applyProtection="1">
      <alignment horizontal="left" vertical="top"/>
      <protection locked="0"/>
    </xf>
    <xf numFmtId="0" fontId="0" fillId="5" borderId="14" xfId="0" applyFill="1" applyBorder="1" applyAlignment="1" applyProtection="1">
      <alignment horizontal="left" vertical="top"/>
      <protection locked="0"/>
    </xf>
    <xf numFmtId="0" fontId="0" fillId="5" borderId="3" xfId="0" applyFill="1" applyBorder="1" applyAlignment="1" applyProtection="1">
      <alignment horizontal="left" vertical="top"/>
      <protection locked="0"/>
    </xf>
    <xf numFmtId="0" fontId="0" fillId="5" borderId="0" xfId="0" applyFill="1" applyBorder="1" applyAlignment="1" applyProtection="1">
      <alignment horizontal="left" vertical="top"/>
      <protection locked="0"/>
    </xf>
    <xf numFmtId="0" fontId="0" fillId="5" borderId="11" xfId="0" applyFill="1" applyBorder="1" applyAlignment="1" applyProtection="1">
      <alignment horizontal="left" vertical="top"/>
      <protection locked="0"/>
    </xf>
    <xf numFmtId="0" fontId="0" fillId="5" borderId="12" xfId="0" applyFill="1" applyBorder="1" applyAlignment="1" applyProtection="1">
      <alignment horizontal="left" vertical="top"/>
      <protection locked="0"/>
    </xf>
    <xf numFmtId="0" fontId="0" fillId="5" borderId="9" xfId="0" applyFill="1" applyBorder="1" applyAlignment="1" applyProtection="1">
      <alignment horizontal="left" vertical="top"/>
      <protection locked="0"/>
    </xf>
    <xf numFmtId="0" fontId="0" fillId="5" borderId="15" xfId="0" applyFill="1" applyBorder="1" applyAlignment="1" applyProtection="1">
      <alignment horizontal="left" vertical="top"/>
      <protection locked="0"/>
    </xf>
    <xf numFmtId="0" fontId="0" fillId="2" borderId="10" xfId="0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horizontal="left" vertical="top"/>
      <protection locked="0"/>
    </xf>
    <xf numFmtId="0" fontId="0" fillId="2" borderId="14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horizontal="left" vertical="top"/>
      <protection locked="0"/>
    </xf>
    <xf numFmtId="0" fontId="0" fillId="2" borderId="15" xfId="0" applyFill="1" applyBorder="1" applyAlignment="1" applyProtection="1">
      <alignment horizontal="left" vertical="top"/>
      <protection locked="0"/>
    </xf>
    <xf numFmtId="0" fontId="6" fillId="2" borderId="9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 wrapText="1"/>
    </xf>
  </cellXfs>
  <cellStyles count="5">
    <cellStyle name="Comma" xfId="1" builtinId="3"/>
    <cellStyle name="Currency" xfId="2" builtinId="4"/>
    <cellStyle name="Heading 1" xfId="3" builtinId="16"/>
    <cellStyle name="Heading 3" xfId="4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I75"/>
  <sheetViews>
    <sheetView tabSelected="1" zoomScaleNormal="100" workbookViewId="0"/>
  </sheetViews>
  <sheetFormatPr defaultRowHeight="14.4" x14ac:dyDescent="0.3"/>
  <cols>
    <col min="3" max="3" width="34.88671875" customWidth="1"/>
    <col min="4" max="4" width="40.33203125" customWidth="1"/>
    <col min="5" max="5" width="25" customWidth="1"/>
    <col min="6" max="6" width="17.88671875" customWidth="1"/>
    <col min="7" max="7" width="29.88671875" customWidth="1"/>
    <col min="8" max="8" width="17.88671875" customWidth="1"/>
    <col min="9" max="9" width="9.6640625" customWidth="1"/>
  </cols>
  <sheetData>
    <row r="2" spans="3:9" ht="18" x14ac:dyDescent="0.35">
      <c r="C2" s="18" t="s">
        <v>39</v>
      </c>
    </row>
    <row r="3" spans="3:9" ht="18" x14ac:dyDescent="0.35">
      <c r="C3" s="18" t="s">
        <v>40</v>
      </c>
    </row>
    <row r="5" spans="3:9" ht="15" thickBot="1" x14ac:dyDescent="0.35">
      <c r="C5" s="19" t="s">
        <v>41</v>
      </c>
    </row>
    <row r="6" spans="3:9" x14ac:dyDescent="0.3">
      <c r="C6" s="20"/>
      <c r="D6" s="21"/>
      <c r="E6" s="21"/>
      <c r="F6" s="21"/>
      <c r="G6" s="21"/>
      <c r="H6" s="21"/>
      <c r="I6" s="22"/>
    </row>
    <row r="7" spans="3:9" x14ac:dyDescent="0.3">
      <c r="C7" s="54" t="s">
        <v>95</v>
      </c>
      <c r="D7" s="24"/>
      <c r="E7" s="24"/>
      <c r="F7" s="24"/>
      <c r="G7" s="24"/>
      <c r="H7" s="24"/>
      <c r="I7" s="25"/>
    </row>
    <row r="8" spans="3:9" x14ac:dyDescent="0.3">
      <c r="C8" s="54" t="s">
        <v>96</v>
      </c>
      <c r="D8" s="24"/>
      <c r="E8" s="24"/>
      <c r="F8" s="24"/>
      <c r="G8" s="24"/>
      <c r="H8" s="24"/>
      <c r="I8" s="25"/>
    </row>
    <row r="9" spans="3:9" x14ac:dyDescent="0.3">
      <c r="C9" s="54" t="s">
        <v>97</v>
      </c>
      <c r="D9" s="24"/>
      <c r="E9" s="24"/>
      <c r="F9" s="24"/>
      <c r="G9" s="24"/>
      <c r="H9" s="24"/>
      <c r="I9" s="25"/>
    </row>
    <row r="10" spans="3:9" x14ac:dyDescent="0.3">
      <c r="C10" s="54" t="s">
        <v>42</v>
      </c>
      <c r="D10" s="24"/>
      <c r="E10" s="24"/>
      <c r="F10" s="24"/>
      <c r="G10" s="24"/>
      <c r="H10" s="24"/>
      <c r="I10" s="25"/>
    </row>
    <row r="11" spans="3:9" x14ac:dyDescent="0.3">
      <c r="C11" s="54" t="s">
        <v>85</v>
      </c>
      <c r="D11" s="24"/>
      <c r="E11" s="24"/>
      <c r="F11" s="24"/>
      <c r="G11" s="24"/>
      <c r="H11" s="24"/>
      <c r="I11" s="25"/>
    </row>
    <row r="12" spans="3:9" ht="15" thickBot="1" x14ac:dyDescent="0.35">
      <c r="C12" s="26"/>
      <c r="D12" s="27"/>
      <c r="E12" s="27"/>
      <c r="F12" s="27"/>
      <c r="G12" s="27"/>
      <c r="H12" s="27"/>
      <c r="I12" s="28"/>
    </row>
    <row r="15" spans="3:9" ht="15" thickBot="1" x14ac:dyDescent="0.35">
      <c r="C15" s="19" t="s">
        <v>43</v>
      </c>
    </row>
    <row r="16" spans="3:9" ht="15" thickBot="1" x14ac:dyDescent="0.35">
      <c r="C16" s="29"/>
      <c r="D16" s="21"/>
      <c r="E16" s="21"/>
      <c r="F16" s="21"/>
      <c r="G16" s="21"/>
      <c r="H16" s="21"/>
      <c r="I16" s="22"/>
    </row>
    <row r="17" spans="3:9" x14ac:dyDescent="0.3">
      <c r="C17" s="30" t="s">
        <v>44</v>
      </c>
      <c r="D17" s="67"/>
      <c r="E17" s="30" t="s">
        <v>45</v>
      </c>
      <c r="F17" s="70"/>
      <c r="G17" s="30" t="s">
        <v>119</v>
      </c>
      <c r="H17" s="70"/>
      <c r="I17" s="25"/>
    </row>
    <row r="18" spans="3:9" x14ac:dyDescent="0.3">
      <c r="C18" s="30" t="s">
        <v>46</v>
      </c>
      <c r="D18" s="68"/>
      <c r="E18" s="30" t="s">
        <v>47</v>
      </c>
      <c r="F18" s="68"/>
      <c r="G18" s="30" t="s">
        <v>120</v>
      </c>
      <c r="H18" s="68"/>
      <c r="I18" s="25"/>
    </row>
    <row r="19" spans="3:9" ht="15" thickBot="1" x14ac:dyDescent="0.35">
      <c r="C19" s="30" t="s">
        <v>48</v>
      </c>
      <c r="D19" s="69"/>
      <c r="E19" s="30" t="s">
        <v>49</v>
      </c>
      <c r="F19" s="69"/>
      <c r="G19" s="30" t="s">
        <v>121</v>
      </c>
      <c r="H19" s="69"/>
      <c r="I19" s="25"/>
    </row>
    <row r="20" spans="3:9" x14ac:dyDescent="0.3">
      <c r="C20" s="30"/>
      <c r="D20" s="24"/>
      <c r="E20" s="24"/>
      <c r="F20" s="24"/>
      <c r="G20" s="24"/>
      <c r="H20" s="24"/>
      <c r="I20" s="25"/>
    </row>
    <row r="21" spans="3:9" x14ac:dyDescent="0.3">
      <c r="C21" s="30" t="s">
        <v>17</v>
      </c>
      <c r="D21" s="24" t="s">
        <v>80</v>
      </c>
      <c r="E21" s="24"/>
      <c r="F21" s="24"/>
      <c r="G21" s="24"/>
      <c r="H21" s="24"/>
      <c r="I21" s="25"/>
    </row>
    <row r="22" spans="3:9" ht="15" thickBot="1" x14ac:dyDescent="0.35">
      <c r="C22" s="31"/>
      <c r="D22" s="27"/>
      <c r="E22" s="27"/>
      <c r="F22" s="27"/>
      <c r="G22" s="27"/>
      <c r="H22" s="27"/>
      <c r="I22" s="28"/>
    </row>
    <row r="25" spans="3:9" ht="15" thickBot="1" x14ac:dyDescent="0.35">
      <c r="C25" s="19" t="s">
        <v>50</v>
      </c>
    </row>
    <row r="26" spans="3:9" x14ac:dyDescent="0.3">
      <c r="C26" s="20"/>
      <c r="D26" s="21"/>
      <c r="E26" s="21"/>
      <c r="F26" s="21"/>
      <c r="G26" s="21"/>
      <c r="H26" s="21"/>
      <c r="I26" s="22"/>
    </row>
    <row r="27" spans="3:9" x14ac:dyDescent="0.3">
      <c r="C27" s="30" t="s">
        <v>51</v>
      </c>
      <c r="D27" s="24" t="s">
        <v>52</v>
      </c>
      <c r="E27" s="24"/>
      <c r="F27" s="24"/>
      <c r="G27" s="24"/>
      <c r="H27" s="24"/>
      <c r="I27" s="25"/>
    </row>
    <row r="28" spans="3:9" x14ac:dyDescent="0.3">
      <c r="C28" s="30" t="s">
        <v>53</v>
      </c>
      <c r="D28" s="24" t="s">
        <v>54</v>
      </c>
      <c r="E28" s="24"/>
      <c r="F28" s="24"/>
      <c r="G28" s="24"/>
      <c r="H28" s="24"/>
      <c r="I28" s="25"/>
    </row>
    <row r="29" spans="3:9" x14ac:dyDescent="0.3">
      <c r="C29" s="30" t="s">
        <v>55</v>
      </c>
      <c r="D29" s="24" t="s">
        <v>56</v>
      </c>
      <c r="E29" s="24"/>
      <c r="F29" s="24"/>
      <c r="G29" s="24"/>
      <c r="H29" s="24"/>
      <c r="I29" s="25"/>
    </row>
    <row r="30" spans="3:9" x14ac:dyDescent="0.3">
      <c r="C30" s="55" t="s">
        <v>57</v>
      </c>
      <c r="D30" s="56" t="s">
        <v>84</v>
      </c>
      <c r="E30" s="56"/>
      <c r="F30" s="56"/>
      <c r="G30" s="56"/>
      <c r="H30" s="56"/>
      <c r="I30" s="25"/>
    </row>
    <row r="31" spans="3:9" x14ac:dyDescent="0.3">
      <c r="C31" s="55" t="s">
        <v>59</v>
      </c>
      <c r="D31" s="56" t="s">
        <v>58</v>
      </c>
      <c r="E31" s="56"/>
      <c r="F31" s="56"/>
      <c r="G31" s="56"/>
      <c r="H31" s="56"/>
      <c r="I31" s="25"/>
    </row>
    <row r="32" spans="3:9" x14ac:dyDescent="0.3">
      <c r="C32" s="55" t="s">
        <v>83</v>
      </c>
      <c r="D32" s="56" t="s">
        <v>60</v>
      </c>
      <c r="E32" s="56"/>
      <c r="F32" s="56"/>
      <c r="G32" s="56"/>
      <c r="H32" s="56"/>
      <c r="I32" s="25"/>
    </row>
    <row r="33" spans="3:9" x14ac:dyDescent="0.3">
      <c r="C33" s="23"/>
      <c r="D33" s="24"/>
      <c r="E33" s="24"/>
      <c r="F33" s="24"/>
      <c r="G33" s="24"/>
      <c r="H33" s="24"/>
      <c r="I33" s="25"/>
    </row>
    <row r="34" spans="3:9" x14ac:dyDescent="0.3">
      <c r="C34" s="23" t="s">
        <v>61</v>
      </c>
      <c r="D34" s="24"/>
      <c r="E34" s="24"/>
      <c r="F34" s="24"/>
      <c r="G34" s="24"/>
      <c r="H34" s="24"/>
      <c r="I34" s="25"/>
    </row>
    <row r="35" spans="3:9" ht="15" thickBot="1" x14ac:dyDescent="0.35">
      <c r="C35" s="26"/>
      <c r="D35" s="27"/>
      <c r="E35" s="27"/>
      <c r="F35" s="27"/>
      <c r="G35" s="27"/>
      <c r="H35" s="27"/>
      <c r="I35" s="28"/>
    </row>
    <row r="38" spans="3:9" ht="15" thickBot="1" x14ac:dyDescent="0.35">
      <c r="C38" s="19" t="s">
        <v>62</v>
      </c>
    </row>
    <row r="39" spans="3:9" x14ac:dyDescent="0.3">
      <c r="C39" s="20"/>
      <c r="D39" s="21"/>
      <c r="E39" s="21"/>
      <c r="F39" s="21"/>
      <c r="G39" s="21"/>
      <c r="H39" s="21"/>
      <c r="I39" s="22"/>
    </row>
    <row r="40" spans="3:9" x14ac:dyDescent="0.3">
      <c r="C40" s="32" t="s">
        <v>63</v>
      </c>
      <c r="D40" s="24"/>
      <c r="E40" s="24"/>
      <c r="F40" s="24"/>
      <c r="G40" s="24"/>
      <c r="H40" s="24"/>
      <c r="I40" s="25"/>
    </row>
    <row r="41" spans="3:9" x14ac:dyDescent="0.3">
      <c r="C41" s="23" t="s">
        <v>64</v>
      </c>
      <c r="D41" s="24"/>
      <c r="E41" s="24"/>
      <c r="F41" s="24"/>
      <c r="G41" s="24"/>
      <c r="H41" s="24"/>
      <c r="I41" s="25"/>
    </row>
    <row r="42" spans="3:9" x14ac:dyDescent="0.3">
      <c r="C42" s="57" t="s">
        <v>98</v>
      </c>
      <c r="D42" s="24"/>
      <c r="E42" s="24"/>
      <c r="F42" s="24"/>
      <c r="G42" s="24"/>
      <c r="H42" s="24"/>
      <c r="I42" s="25"/>
    </row>
    <row r="43" spans="3:9" x14ac:dyDescent="0.3">
      <c r="C43" s="33" t="s">
        <v>123</v>
      </c>
      <c r="D43" s="24"/>
      <c r="E43" s="24"/>
      <c r="F43" s="24"/>
      <c r="G43" s="24"/>
      <c r="H43" s="24"/>
      <c r="I43" s="25"/>
    </row>
    <row r="44" spans="3:9" x14ac:dyDescent="0.3">
      <c r="C44" s="34" t="s">
        <v>65</v>
      </c>
      <c r="D44" s="24"/>
      <c r="E44" s="24"/>
      <c r="F44" s="24"/>
      <c r="G44" s="24"/>
      <c r="H44" s="24"/>
      <c r="I44" s="25"/>
    </row>
    <row r="45" spans="3:9" x14ac:dyDescent="0.3">
      <c r="C45" s="33" t="s">
        <v>66</v>
      </c>
      <c r="D45" s="24"/>
      <c r="E45" s="24"/>
      <c r="F45" s="24"/>
      <c r="G45" s="24"/>
      <c r="H45" s="24"/>
      <c r="I45" s="25"/>
    </row>
    <row r="46" spans="3:9" x14ac:dyDescent="0.3">
      <c r="C46" s="33" t="s">
        <v>67</v>
      </c>
      <c r="D46" s="24"/>
      <c r="E46" s="24"/>
      <c r="F46" s="24"/>
      <c r="G46" s="24"/>
      <c r="H46" s="24"/>
      <c r="I46" s="25"/>
    </row>
    <row r="47" spans="3:9" x14ac:dyDescent="0.3">
      <c r="C47" s="23"/>
      <c r="D47" s="24"/>
      <c r="E47" s="24"/>
      <c r="F47" s="24"/>
      <c r="G47" s="24"/>
      <c r="H47" s="24"/>
      <c r="I47" s="25"/>
    </row>
    <row r="48" spans="3:9" x14ac:dyDescent="0.3">
      <c r="C48" s="32" t="s">
        <v>68</v>
      </c>
      <c r="D48" s="24"/>
      <c r="E48" s="24"/>
      <c r="F48" s="24"/>
      <c r="G48" s="24"/>
      <c r="H48" s="24"/>
      <c r="I48" s="25"/>
    </row>
    <row r="49" spans="3:9" x14ac:dyDescent="0.3">
      <c r="C49" s="23" t="s">
        <v>69</v>
      </c>
      <c r="D49" s="24"/>
      <c r="E49" s="24"/>
      <c r="F49" s="24"/>
      <c r="G49" s="24"/>
      <c r="H49" s="24"/>
      <c r="I49" s="25"/>
    </row>
    <row r="50" spans="3:9" x14ac:dyDescent="0.3">
      <c r="C50" s="57" t="s">
        <v>100</v>
      </c>
      <c r="D50" s="24"/>
      <c r="E50" s="24"/>
      <c r="F50" s="24"/>
      <c r="G50" s="24"/>
      <c r="H50" s="24"/>
      <c r="I50" s="25"/>
    </row>
    <row r="51" spans="3:9" x14ac:dyDescent="0.3">
      <c r="C51" s="33" t="s">
        <v>124</v>
      </c>
      <c r="D51" s="24"/>
      <c r="E51" s="24"/>
      <c r="F51" s="24"/>
      <c r="G51" s="24"/>
      <c r="H51" s="24"/>
      <c r="I51" s="25"/>
    </row>
    <row r="52" spans="3:9" x14ac:dyDescent="0.3">
      <c r="C52" s="34" t="s">
        <v>70</v>
      </c>
      <c r="D52" s="24"/>
      <c r="E52" s="24"/>
      <c r="F52" s="24"/>
      <c r="G52" s="24"/>
      <c r="H52" s="24"/>
      <c r="I52" s="25"/>
    </row>
    <row r="53" spans="3:9" x14ac:dyDescent="0.3">
      <c r="C53" s="33" t="s">
        <v>125</v>
      </c>
      <c r="D53" s="24"/>
      <c r="E53" s="24"/>
      <c r="F53" s="24"/>
      <c r="G53" s="24"/>
      <c r="H53" s="24"/>
      <c r="I53" s="25"/>
    </row>
    <row r="54" spans="3:9" x14ac:dyDescent="0.3">
      <c r="C54" s="33" t="s">
        <v>81</v>
      </c>
      <c r="D54" s="24"/>
      <c r="E54" s="24"/>
      <c r="F54" s="24"/>
      <c r="G54" s="24"/>
      <c r="H54" s="24"/>
      <c r="I54" s="25"/>
    </row>
    <row r="55" spans="3:9" x14ac:dyDescent="0.3">
      <c r="C55" s="34" t="s">
        <v>71</v>
      </c>
      <c r="D55" s="24"/>
      <c r="E55" s="24"/>
      <c r="F55" s="24"/>
      <c r="G55" s="24"/>
      <c r="H55" s="24"/>
      <c r="I55" s="25"/>
    </row>
    <row r="56" spans="3:9" x14ac:dyDescent="0.3">
      <c r="C56" s="23"/>
      <c r="D56" s="24"/>
      <c r="E56" s="24"/>
      <c r="F56" s="24"/>
      <c r="G56" s="24"/>
      <c r="H56" s="24"/>
      <c r="I56" s="25"/>
    </row>
    <row r="57" spans="3:9" x14ac:dyDescent="0.3">
      <c r="C57" s="32" t="s">
        <v>72</v>
      </c>
      <c r="D57" s="24"/>
      <c r="E57" s="24"/>
      <c r="F57" s="24"/>
      <c r="G57" s="24"/>
      <c r="H57" s="24"/>
      <c r="I57" s="25"/>
    </row>
    <row r="58" spans="3:9" x14ac:dyDescent="0.3">
      <c r="C58" s="23" t="s">
        <v>73</v>
      </c>
      <c r="D58" s="24"/>
      <c r="E58" s="24"/>
      <c r="F58" s="24"/>
      <c r="G58" s="24"/>
      <c r="H58" s="24"/>
      <c r="I58" s="25"/>
    </row>
    <row r="59" spans="3:9" x14ac:dyDescent="0.3">
      <c r="C59" s="57" t="s">
        <v>101</v>
      </c>
      <c r="D59" s="24"/>
      <c r="E59" s="24"/>
      <c r="F59" s="24"/>
      <c r="G59" s="24"/>
      <c r="H59" s="24"/>
      <c r="I59" s="25"/>
    </row>
    <row r="60" spans="3:9" x14ac:dyDescent="0.3">
      <c r="C60" s="58" t="s">
        <v>86</v>
      </c>
      <c r="D60" s="24"/>
      <c r="E60" s="24"/>
      <c r="F60" s="24"/>
      <c r="G60" s="24"/>
      <c r="H60" s="24"/>
      <c r="I60" s="25"/>
    </row>
    <row r="61" spans="3:9" x14ac:dyDescent="0.3">
      <c r="C61" s="34" t="s">
        <v>74</v>
      </c>
      <c r="D61" s="24"/>
      <c r="E61" s="24"/>
      <c r="F61" s="24"/>
      <c r="G61" s="24"/>
      <c r="H61" s="24"/>
      <c r="I61" s="25"/>
    </row>
    <row r="62" spans="3:9" x14ac:dyDescent="0.3">
      <c r="C62" s="33" t="s">
        <v>75</v>
      </c>
      <c r="D62" s="24"/>
      <c r="E62" s="24"/>
      <c r="F62" s="24"/>
      <c r="G62" s="24"/>
      <c r="H62" s="24"/>
      <c r="I62" s="25"/>
    </row>
    <row r="63" spans="3:9" x14ac:dyDescent="0.3">
      <c r="C63" s="23"/>
      <c r="D63" s="24"/>
      <c r="E63" s="24"/>
      <c r="F63" s="24"/>
      <c r="G63" s="24"/>
      <c r="H63" s="24"/>
      <c r="I63" s="25"/>
    </row>
    <row r="64" spans="3:9" x14ac:dyDescent="0.3">
      <c r="C64" s="59" t="s">
        <v>89</v>
      </c>
      <c r="D64" s="24"/>
      <c r="E64" s="24"/>
      <c r="F64" s="24"/>
      <c r="G64" s="24"/>
      <c r="H64" s="24"/>
      <c r="I64" s="25"/>
    </row>
    <row r="65" spans="3:9" x14ac:dyDescent="0.3">
      <c r="C65" s="54" t="s">
        <v>93</v>
      </c>
      <c r="D65" s="24"/>
      <c r="E65" s="24"/>
      <c r="F65" s="24"/>
      <c r="G65" s="24"/>
      <c r="H65" s="24"/>
      <c r="I65" s="25"/>
    </row>
    <row r="66" spans="3:9" x14ac:dyDescent="0.3">
      <c r="C66" s="23"/>
      <c r="D66" s="24"/>
      <c r="E66" s="24"/>
      <c r="F66" s="24"/>
      <c r="G66" s="24"/>
      <c r="H66" s="24"/>
      <c r="I66" s="25"/>
    </row>
    <row r="67" spans="3:9" x14ac:dyDescent="0.3">
      <c r="C67" s="59" t="s">
        <v>87</v>
      </c>
      <c r="D67" s="24"/>
      <c r="E67" s="24"/>
      <c r="F67" s="24"/>
      <c r="G67" s="24"/>
      <c r="H67" s="24"/>
      <c r="I67" s="25"/>
    </row>
    <row r="68" spans="3:9" x14ac:dyDescent="0.3">
      <c r="C68" s="23" t="s">
        <v>76</v>
      </c>
      <c r="D68" s="24"/>
      <c r="E68" s="24"/>
      <c r="F68" s="24"/>
      <c r="G68" s="24"/>
      <c r="H68" s="24"/>
      <c r="I68" s="25"/>
    </row>
    <row r="69" spans="3:9" x14ac:dyDescent="0.3">
      <c r="C69" s="23"/>
      <c r="D69" s="24"/>
      <c r="E69" s="24"/>
      <c r="F69" s="24"/>
      <c r="G69" s="24"/>
      <c r="H69" s="24"/>
      <c r="I69" s="25"/>
    </row>
    <row r="70" spans="3:9" x14ac:dyDescent="0.3">
      <c r="C70" s="59" t="s">
        <v>88</v>
      </c>
      <c r="D70" s="24"/>
      <c r="E70" s="24"/>
      <c r="F70" s="24"/>
      <c r="G70" s="24"/>
      <c r="H70" s="24"/>
      <c r="I70" s="25"/>
    </row>
    <row r="71" spans="3:9" x14ac:dyDescent="0.3">
      <c r="C71" s="54" t="s">
        <v>127</v>
      </c>
      <c r="D71" s="24"/>
      <c r="E71" s="24"/>
      <c r="F71" s="24"/>
      <c r="G71" s="24"/>
      <c r="H71" s="24"/>
      <c r="I71" s="25"/>
    </row>
    <row r="72" spans="3:9" x14ac:dyDescent="0.3">
      <c r="C72" s="23"/>
      <c r="D72" s="24"/>
      <c r="E72" s="24"/>
      <c r="F72" s="24"/>
      <c r="G72" s="24"/>
      <c r="H72" s="24"/>
      <c r="I72" s="25"/>
    </row>
    <row r="73" spans="3:9" x14ac:dyDescent="0.3">
      <c r="C73" s="32" t="s">
        <v>77</v>
      </c>
      <c r="D73" s="24"/>
      <c r="E73" s="24"/>
      <c r="F73" s="24"/>
      <c r="G73" s="24"/>
      <c r="H73" s="24"/>
      <c r="I73" s="25"/>
    </row>
    <row r="74" spans="3:9" x14ac:dyDescent="0.3">
      <c r="C74" s="23" t="s">
        <v>78</v>
      </c>
      <c r="D74" s="24"/>
      <c r="E74" s="24"/>
      <c r="F74" s="24"/>
      <c r="G74" s="24"/>
      <c r="H74" s="24"/>
      <c r="I74" s="25"/>
    </row>
    <row r="75" spans="3:9" ht="15" thickBot="1" x14ac:dyDescent="0.35">
      <c r="C75" s="26"/>
      <c r="D75" s="27"/>
      <c r="E75" s="27"/>
      <c r="F75" s="27"/>
      <c r="G75" s="27"/>
      <c r="H75" s="27"/>
      <c r="I75" s="28"/>
    </row>
  </sheetData>
  <sheetProtection algorithmName="SHA-512" hashValue="9dgbX9awcq5pUfomY3VWUDNpmDEvdp2vE1NQixFfuIiYeuQamt9s5Jz4UpZx8VRxIjCrBK1yrKL9x3c3vzYzww==" saltValue="6KNTLFwD7N893l/mOBCXoQ==" spinCount="100000" sheet="1" objects="1" scenarios="1"/>
  <printOptions horizontalCentered="1"/>
  <pageMargins left="0.7" right="0.7" top="0.75" bottom="0.75" header="0.3" footer="0.3"/>
  <pageSetup scale="52" orientation="portrait" r:id="rId1"/>
  <headerFoot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0"/>
  <sheetViews>
    <sheetView zoomScaleNormal="100" workbookViewId="0"/>
  </sheetViews>
  <sheetFormatPr defaultRowHeight="14.4" x14ac:dyDescent="0.3"/>
  <cols>
    <col min="2" max="2" width="57.88671875" customWidth="1"/>
    <col min="3" max="4" width="15.6640625" customWidth="1"/>
  </cols>
  <sheetData>
    <row r="3" spans="2:4" ht="20.399999999999999" thickBot="1" x14ac:dyDescent="0.45">
      <c r="B3" s="2" t="str">
        <f>Instructions!$D$17&amp;" Revenue"</f>
        <v xml:space="preserve"> Revenue</v>
      </c>
      <c r="C3" s="2"/>
      <c r="D3" s="2"/>
    </row>
    <row r="4" spans="2:4" ht="15" thickTop="1" x14ac:dyDescent="0.3"/>
    <row r="5" spans="2:4" x14ac:dyDescent="0.3">
      <c r="B5" s="60" t="s">
        <v>122</v>
      </c>
    </row>
    <row r="6" spans="2:4" x14ac:dyDescent="0.3">
      <c r="B6" s="60" t="s">
        <v>107</v>
      </c>
    </row>
    <row r="7" spans="2:4" x14ac:dyDescent="0.3">
      <c r="B7" s="61" t="s">
        <v>108</v>
      </c>
    </row>
    <row r="8" spans="2:4" ht="15" thickBot="1" x14ac:dyDescent="0.35"/>
    <row r="9" spans="2:4" ht="15" thickBot="1" x14ac:dyDescent="0.35">
      <c r="B9" s="5" t="s">
        <v>31</v>
      </c>
      <c r="C9" s="4">
        <v>2014</v>
      </c>
      <c r="D9" s="4">
        <v>2015</v>
      </c>
    </row>
    <row r="10" spans="2:4" x14ac:dyDescent="0.3">
      <c r="B10" s="36" t="s">
        <v>4</v>
      </c>
      <c r="C10" s="71"/>
      <c r="D10" s="71"/>
    </row>
    <row r="11" spans="2:4" x14ac:dyDescent="0.3">
      <c r="B11" s="37" t="s">
        <v>5</v>
      </c>
      <c r="C11" s="72"/>
      <c r="D11" s="72"/>
    </row>
    <row r="12" spans="2:4" x14ac:dyDescent="0.3">
      <c r="B12" s="37" t="s">
        <v>6</v>
      </c>
      <c r="C12" s="72"/>
      <c r="D12" s="72"/>
    </row>
    <row r="13" spans="2:4" x14ac:dyDescent="0.3">
      <c r="B13" s="37" t="s">
        <v>7</v>
      </c>
      <c r="C13" s="72"/>
      <c r="D13" s="72"/>
    </row>
    <row r="14" spans="2:4" x14ac:dyDescent="0.3">
      <c r="B14" s="37" t="s">
        <v>8</v>
      </c>
      <c r="C14" s="72"/>
      <c r="D14" s="72"/>
    </row>
    <row r="15" spans="2:4" x14ac:dyDescent="0.3">
      <c r="B15" s="37" t="s">
        <v>9</v>
      </c>
      <c r="C15" s="72"/>
      <c r="D15" s="72"/>
    </row>
    <row r="16" spans="2:4" ht="15" thickBot="1" x14ac:dyDescent="0.35">
      <c r="B16" s="38" t="s">
        <v>10</v>
      </c>
      <c r="C16" s="73"/>
      <c r="D16" s="73"/>
    </row>
    <row r="17" spans="2:7" x14ac:dyDescent="0.3">
      <c r="B17" s="36" t="s">
        <v>103</v>
      </c>
      <c r="C17" s="71"/>
      <c r="D17" s="71"/>
    </row>
    <row r="18" spans="2:7" ht="15" thickBot="1" x14ac:dyDescent="0.35">
      <c r="B18" s="38" t="s">
        <v>104</v>
      </c>
      <c r="C18" s="73"/>
      <c r="D18" s="73"/>
    </row>
    <row r="19" spans="2:7" ht="15" thickBot="1" x14ac:dyDescent="0.35">
      <c r="B19" s="39" t="s">
        <v>105</v>
      </c>
      <c r="C19" s="74"/>
      <c r="D19" s="74"/>
      <c r="E19" s="35" t="str">
        <f>IF(OR(AND(ISNUMBER(C19),C19&lt;&gt;0),AND(ISNUMBER(D19),D19&lt;&gt;0)), "Explanation required below.","")</f>
        <v/>
      </c>
    </row>
    <row r="20" spans="2:7" ht="15" thickBot="1" x14ac:dyDescent="0.35">
      <c r="B20" s="40" t="s">
        <v>102</v>
      </c>
      <c r="C20" s="1">
        <f>SUM(C10:C19)</f>
        <v>0</v>
      </c>
      <c r="D20" s="1">
        <f>SUM(D10:D19)</f>
        <v>0</v>
      </c>
    </row>
    <row r="21" spans="2:7" ht="15" thickBot="1" x14ac:dyDescent="0.35">
      <c r="G21" s="35"/>
    </row>
    <row r="22" spans="2:7" ht="15" thickBot="1" x14ac:dyDescent="0.35">
      <c r="B22" s="4" t="s">
        <v>36</v>
      </c>
      <c r="C22" s="4">
        <v>2014</v>
      </c>
      <c r="D22" s="4">
        <v>2015</v>
      </c>
      <c r="G22" s="35"/>
    </row>
    <row r="23" spans="2:7" x14ac:dyDescent="0.3">
      <c r="B23" s="36" t="s">
        <v>32</v>
      </c>
      <c r="C23" s="71"/>
      <c r="D23" s="71"/>
      <c r="G23" s="35"/>
    </row>
    <row r="24" spans="2:7" x14ac:dyDescent="0.3">
      <c r="B24" s="37" t="s">
        <v>33</v>
      </c>
      <c r="C24" s="72"/>
      <c r="D24" s="72"/>
      <c r="G24" s="35"/>
    </row>
    <row r="25" spans="2:7" x14ac:dyDescent="0.3">
      <c r="B25" s="37" t="s">
        <v>34</v>
      </c>
      <c r="C25" s="72"/>
      <c r="D25" s="72"/>
      <c r="G25" s="35"/>
    </row>
    <row r="26" spans="2:7" x14ac:dyDescent="0.3">
      <c r="B26" s="37" t="s">
        <v>92</v>
      </c>
      <c r="C26" s="72"/>
      <c r="D26" s="72"/>
      <c r="G26" s="35"/>
    </row>
    <row r="27" spans="2:7" x14ac:dyDescent="0.3">
      <c r="B27" s="62" t="s">
        <v>94</v>
      </c>
      <c r="C27" s="72"/>
      <c r="D27" s="72"/>
      <c r="G27" s="35"/>
    </row>
    <row r="28" spans="2:7" ht="15" thickBot="1" x14ac:dyDescent="0.35">
      <c r="B28" s="38" t="s">
        <v>79</v>
      </c>
      <c r="C28" s="73"/>
      <c r="D28" s="73"/>
      <c r="G28" s="35"/>
    </row>
    <row r="29" spans="2:7" ht="15" thickBot="1" x14ac:dyDescent="0.35">
      <c r="B29" s="41" t="s">
        <v>36</v>
      </c>
      <c r="C29" s="74"/>
      <c r="D29" s="74"/>
      <c r="E29" s="35" t="str">
        <f>IF(OR(AND(ISNUMBER(C29),C29&lt;&gt;0),AND(ISNUMBER(D29),D29&lt;&gt;0)), "Explanation required below.","")</f>
        <v/>
      </c>
      <c r="G29" s="35"/>
    </row>
    <row r="30" spans="2:7" ht="15" thickBot="1" x14ac:dyDescent="0.35">
      <c r="B30" s="40" t="s">
        <v>12</v>
      </c>
      <c r="C30" s="1">
        <f>SUM(C23:C29)</f>
        <v>0</v>
      </c>
      <c r="D30" s="1">
        <f>SUM(D23:D29)</f>
        <v>0</v>
      </c>
    </row>
    <row r="31" spans="2:7" ht="15" thickBot="1" x14ac:dyDescent="0.35">
      <c r="G31" s="35"/>
    </row>
    <row r="32" spans="2:7" ht="15" thickBot="1" x14ac:dyDescent="0.35">
      <c r="B32" s="4" t="s">
        <v>0</v>
      </c>
      <c r="C32" s="4">
        <v>2014</v>
      </c>
      <c r="D32" s="4">
        <v>2015</v>
      </c>
      <c r="G32" s="35"/>
    </row>
    <row r="33" spans="2:4" x14ac:dyDescent="0.3">
      <c r="B33" s="42" t="str">
        <f>B20</f>
        <v>Total Medicaid Service Revenue</v>
      </c>
      <c r="C33" s="3">
        <f>C20</f>
        <v>0</v>
      </c>
      <c r="D33" s="3">
        <f>D20</f>
        <v>0</v>
      </c>
    </row>
    <row r="34" spans="2:4" ht="15" thickBot="1" x14ac:dyDescent="0.35">
      <c r="B34" s="43" t="str">
        <f>B30</f>
        <v>Total Other Revenue</v>
      </c>
      <c r="C34" s="44">
        <f>C30</f>
        <v>0</v>
      </c>
      <c r="D34" s="44">
        <f>D30</f>
        <v>0</v>
      </c>
    </row>
    <row r="35" spans="2:4" ht="15" thickBot="1" x14ac:dyDescent="0.35">
      <c r="B35" s="40" t="s">
        <v>0</v>
      </c>
      <c r="C35" s="6">
        <f>SUM(C33:C34)</f>
        <v>0</v>
      </c>
      <c r="D35" s="6">
        <f>SUM(D33:D34)</f>
        <v>0</v>
      </c>
    </row>
    <row r="37" spans="2:4" ht="15" thickBot="1" x14ac:dyDescent="0.35">
      <c r="B37" t="s">
        <v>35</v>
      </c>
    </row>
    <row r="38" spans="2:4" x14ac:dyDescent="0.3">
      <c r="B38" s="79"/>
      <c r="C38" s="80"/>
      <c r="D38" s="81"/>
    </row>
    <row r="39" spans="2:4" x14ac:dyDescent="0.3">
      <c r="B39" s="82"/>
      <c r="C39" s="83"/>
      <c r="D39" s="84"/>
    </row>
    <row r="40" spans="2:4" x14ac:dyDescent="0.3">
      <c r="B40" s="82"/>
      <c r="C40" s="83"/>
      <c r="D40" s="84"/>
    </row>
    <row r="41" spans="2:4" x14ac:dyDescent="0.3">
      <c r="B41" s="82"/>
      <c r="C41" s="83"/>
      <c r="D41" s="84"/>
    </row>
    <row r="42" spans="2:4" x14ac:dyDescent="0.3">
      <c r="B42" s="82"/>
      <c r="C42" s="83"/>
      <c r="D42" s="84"/>
    </row>
    <row r="43" spans="2:4" x14ac:dyDescent="0.3">
      <c r="B43" s="82"/>
      <c r="C43" s="83"/>
      <c r="D43" s="84"/>
    </row>
    <row r="44" spans="2:4" x14ac:dyDescent="0.3">
      <c r="B44" s="82"/>
      <c r="C44" s="83"/>
      <c r="D44" s="84"/>
    </row>
    <row r="45" spans="2:4" x14ac:dyDescent="0.3">
      <c r="B45" s="82"/>
      <c r="C45" s="83"/>
      <c r="D45" s="84"/>
    </row>
    <row r="46" spans="2:4" x14ac:dyDescent="0.3">
      <c r="B46" s="82"/>
      <c r="C46" s="83"/>
      <c r="D46" s="84"/>
    </row>
    <row r="47" spans="2:4" x14ac:dyDescent="0.3">
      <c r="B47" s="82"/>
      <c r="C47" s="83"/>
      <c r="D47" s="84"/>
    </row>
    <row r="48" spans="2:4" x14ac:dyDescent="0.3">
      <c r="B48" s="82"/>
      <c r="C48" s="83"/>
      <c r="D48" s="84"/>
    </row>
    <row r="49" spans="2:4" x14ac:dyDescent="0.3">
      <c r="B49" s="82"/>
      <c r="C49" s="83"/>
      <c r="D49" s="84"/>
    </row>
    <row r="50" spans="2:4" ht="15" thickBot="1" x14ac:dyDescent="0.35">
      <c r="B50" s="85"/>
      <c r="C50" s="86"/>
      <c r="D50" s="87"/>
    </row>
  </sheetData>
  <sheetProtection algorithmName="SHA-512" hashValue="0DLenCdSX5sD/+przQZ2Gtx3o6jj0q47pBt1Hrh3vVRJhHZkwat925vREXd7nf7UZp/PIph3W5I4ComIlTN9qA==" saltValue="HVyxxNuuJlXWvayJGz3RlA==" spinCount="100000" sheet="1" objects="1" scenarios="1"/>
  <mergeCells count="1">
    <mergeCell ref="B38:D50"/>
  </mergeCells>
  <printOptions horizontalCentered="1"/>
  <pageMargins left="0.7" right="0.7" top="0.75" bottom="0.75" header="0.3" footer="0.3"/>
  <pageSetup scale="72" orientation="portrait" r:id="rId1"/>
  <headerFoot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2"/>
  <sheetViews>
    <sheetView zoomScaleNormal="100" workbookViewId="0"/>
  </sheetViews>
  <sheetFormatPr defaultRowHeight="14.4" x14ac:dyDescent="0.3"/>
  <cols>
    <col min="2" max="2" width="60.6640625" customWidth="1"/>
    <col min="3" max="4" width="15.6640625" customWidth="1"/>
  </cols>
  <sheetData>
    <row r="3" spans="2:4" ht="20.399999999999999" thickBot="1" x14ac:dyDescent="0.45">
      <c r="B3" s="2" t="str">
        <f>Instructions!$D$17&amp;" Expenses"</f>
        <v xml:space="preserve"> Expenses</v>
      </c>
      <c r="C3" s="2"/>
      <c r="D3" s="2"/>
    </row>
    <row r="4" spans="2:4" ht="15" thickTop="1" x14ac:dyDescent="0.3"/>
    <row r="5" spans="2:4" x14ac:dyDescent="0.3">
      <c r="B5" s="60" t="s">
        <v>99</v>
      </c>
    </row>
    <row r="6" spans="2:4" ht="15" thickBot="1" x14ac:dyDescent="0.35"/>
    <row r="7" spans="2:4" ht="15" thickBot="1" x14ac:dyDescent="0.35">
      <c r="B7" s="5" t="s">
        <v>11</v>
      </c>
      <c r="C7" s="4">
        <v>2014</v>
      </c>
      <c r="D7" s="4">
        <v>2015</v>
      </c>
    </row>
    <row r="8" spans="2:4" x14ac:dyDescent="0.3">
      <c r="B8" s="36" t="s">
        <v>4</v>
      </c>
      <c r="C8" s="71"/>
      <c r="D8" s="71"/>
    </row>
    <row r="9" spans="2:4" x14ac:dyDescent="0.3">
      <c r="B9" s="37" t="s">
        <v>5</v>
      </c>
      <c r="C9" s="72"/>
      <c r="D9" s="72"/>
    </row>
    <row r="10" spans="2:4" x14ac:dyDescent="0.3">
      <c r="B10" s="37" t="s">
        <v>6</v>
      </c>
      <c r="C10" s="72"/>
      <c r="D10" s="72"/>
    </row>
    <row r="11" spans="2:4" x14ac:dyDescent="0.3">
      <c r="B11" s="37" t="s">
        <v>7</v>
      </c>
      <c r="C11" s="72"/>
      <c r="D11" s="72"/>
    </row>
    <row r="12" spans="2:4" x14ac:dyDescent="0.3">
      <c r="B12" s="37" t="s">
        <v>8</v>
      </c>
      <c r="C12" s="72"/>
      <c r="D12" s="72"/>
    </row>
    <row r="13" spans="2:4" x14ac:dyDescent="0.3">
      <c r="B13" s="37" t="s">
        <v>9</v>
      </c>
      <c r="C13" s="72"/>
      <c r="D13" s="72"/>
    </row>
    <row r="14" spans="2:4" ht="15" thickBot="1" x14ac:dyDescent="0.35">
      <c r="B14" s="38" t="s">
        <v>10</v>
      </c>
      <c r="C14" s="73"/>
      <c r="D14" s="73"/>
    </row>
    <row r="15" spans="2:4" x14ac:dyDescent="0.3">
      <c r="B15" s="36" t="s">
        <v>103</v>
      </c>
      <c r="C15" s="71"/>
      <c r="D15" s="71"/>
    </row>
    <row r="16" spans="2:4" ht="15" thickBot="1" x14ac:dyDescent="0.35">
      <c r="B16" s="38" t="s">
        <v>104</v>
      </c>
      <c r="C16" s="73"/>
      <c r="D16" s="73"/>
    </row>
    <row r="17" spans="2:7" ht="15" thickBot="1" x14ac:dyDescent="0.35">
      <c r="B17" s="39" t="s">
        <v>116</v>
      </c>
      <c r="C17" s="74"/>
      <c r="D17" s="74"/>
      <c r="E17" s="35" t="str">
        <f>IF(OR(AND(ISNUMBER(C17),C17&lt;&gt;0),AND(ISNUMBER(D17),D17&lt;&gt;0)), "Explanation required below.","")</f>
        <v/>
      </c>
    </row>
    <row r="18" spans="2:7" ht="15" thickBot="1" x14ac:dyDescent="0.35">
      <c r="B18" s="40" t="s">
        <v>13</v>
      </c>
      <c r="C18" s="1">
        <f>SUM(C8:C17)</f>
        <v>0</v>
      </c>
      <c r="D18" s="1">
        <f>SUM(D8:D17)</f>
        <v>0</v>
      </c>
    </row>
    <row r="19" spans="2:7" ht="15" thickBot="1" x14ac:dyDescent="0.35"/>
    <row r="20" spans="2:7" ht="15" thickBot="1" x14ac:dyDescent="0.35">
      <c r="B20" s="5" t="s">
        <v>3</v>
      </c>
      <c r="C20" s="4">
        <v>2014</v>
      </c>
      <c r="D20" s="4">
        <v>2015</v>
      </c>
    </row>
    <row r="21" spans="2:7" x14ac:dyDescent="0.3">
      <c r="B21" s="63" t="s">
        <v>91</v>
      </c>
      <c r="C21" s="71"/>
      <c r="D21" s="71"/>
    </row>
    <row r="22" spans="2:7" x14ac:dyDescent="0.3">
      <c r="B22" s="37" t="s">
        <v>28</v>
      </c>
      <c r="C22" s="72"/>
      <c r="D22" s="72"/>
      <c r="G22" s="35"/>
    </row>
    <row r="23" spans="2:7" x14ac:dyDescent="0.3">
      <c r="B23" s="37" t="s">
        <v>92</v>
      </c>
      <c r="C23" s="72"/>
      <c r="D23" s="72"/>
      <c r="G23" s="35"/>
    </row>
    <row r="24" spans="2:7" x14ac:dyDescent="0.3">
      <c r="B24" s="37" t="s">
        <v>29</v>
      </c>
      <c r="C24" s="72"/>
      <c r="D24" s="72"/>
      <c r="G24" s="35"/>
    </row>
    <row r="25" spans="2:7" ht="15" thickBot="1" x14ac:dyDescent="0.35">
      <c r="B25" s="47" t="s">
        <v>30</v>
      </c>
      <c r="C25" s="72"/>
      <c r="D25" s="72"/>
      <c r="G25" s="35"/>
    </row>
    <row r="26" spans="2:7" ht="15" thickBot="1" x14ac:dyDescent="0.35">
      <c r="B26" s="41" t="s">
        <v>126</v>
      </c>
      <c r="C26" s="74"/>
      <c r="D26" s="74"/>
      <c r="E26" s="35" t="str">
        <f>IF(OR(AND(ISNUMBER(C26),C26&lt;&gt;0),AND(ISNUMBER(D26),D26&lt;&gt;0)), "Explanation required below.","")</f>
        <v/>
      </c>
      <c r="G26" s="35"/>
    </row>
    <row r="27" spans="2:7" ht="15" thickBot="1" x14ac:dyDescent="0.35">
      <c r="B27" s="40" t="s">
        <v>15</v>
      </c>
      <c r="C27" s="1">
        <f>SUM(C21:C26)</f>
        <v>0</v>
      </c>
      <c r="D27" s="1">
        <f>SUM(D21:D26)</f>
        <v>0</v>
      </c>
      <c r="G27" s="35"/>
    </row>
    <row r="28" spans="2:7" ht="15" thickBot="1" x14ac:dyDescent="0.35"/>
    <row r="29" spans="2:7" ht="15" thickBot="1" x14ac:dyDescent="0.35">
      <c r="B29" s="4" t="s">
        <v>2</v>
      </c>
      <c r="C29" s="4">
        <v>2014</v>
      </c>
      <c r="D29" s="4">
        <v>2015</v>
      </c>
    </row>
    <row r="30" spans="2:7" ht="15" thickBot="1" x14ac:dyDescent="0.35">
      <c r="B30" s="39" t="s">
        <v>37</v>
      </c>
      <c r="C30" s="74"/>
      <c r="D30" s="74"/>
      <c r="E30" s="35" t="str">
        <f>IF(OR(AND(ISNUMBER(C30),C30&lt;&gt;0),AND(ISNUMBER(D30),D30&lt;&gt;0)), "Explanation required below.","")</f>
        <v/>
      </c>
    </row>
    <row r="31" spans="2:7" ht="15" thickBot="1" x14ac:dyDescent="0.35">
      <c r="B31" s="40" t="s">
        <v>14</v>
      </c>
      <c r="C31" s="1">
        <f>SUM(C30)</f>
        <v>0</v>
      </c>
      <c r="D31" s="1">
        <f>SUM(D30)</f>
        <v>0</v>
      </c>
    </row>
    <row r="32" spans="2:7" ht="15" thickBot="1" x14ac:dyDescent="0.35"/>
    <row r="33" spans="2:4" ht="15" thickBot="1" x14ac:dyDescent="0.35">
      <c r="B33" s="4" t="s">
        <v>1</v>
      </c>
      <c r="C33" s="4">
        <v>2014</v>
      </c>
      <c r="D33" s="4">
        <v>2015</v>
      </c>
    </row>
    <row r="34" spans="2:4" x14ac:dyDescent="0.3">
      <c r="B34" s="42" t="str">
        <f>B18</f>
        <v>Total Service Expenses</v>
      </c>
      <c r="C34" s="3">
        <f>C18</f>
        <v>0</v>
      </c>
      <c r="D34" s="3">
        <f>D18</f>
        <v>0</v>
      </c>
    </row>
    <row r="35" spans="2:4" x14ac:dyDescent="0.3">
      <c r="B35" s="45" t="str">
        <f>B27</f>
        <v>Total Admin Expenses</v>
      </c>
      <c r="C35" s="46">
        <f t="shared" ref="C35:D35" si="0">C27</f>
        <v>0</v>
      </c>
      <c r="D35" s="46">
        <f t="shared" si="0"/>
        <v>0</v>
      </c>
    </row>
    <row r="36" spans="2:4" ht="15" thickBot="1" x14ac:dyDescent="0.35">
      <c r="B36" s="43" t="str">
        <f>B31</f>
        <v>Total Other Expenses</v>
      </c>
      <c r="C36" s="44">
        <f t="shared" ref="C36:D36" si="1">C31</f>
        <v>0</v>
      </c>
      <c r="D36" s="44">
        <f t="shared" si="1"/>
        <v>0</v>
      </c>
    </row>
    <row r="37" spans="2:4" ht="15" thickBot="1" x14ac:dyDescent="0.35">
      <c r="B37" s="40" t="s">
        <v>1</v>
      </c>
      <c r="C37" s="6">
        <f>SUM(C34:C36)</f>
        <v>0</v>
      </c>
      <c r="D37" s="6">
        <f>SUM(D34:D36)</f>
        <v>0</v>
      </c>
    </row>
    <row r="39" spans="2:4" ht="15" thickBot="1" x14ac:dyDescent="0.35">
      <c r="B39" t="s">
        <v>35</v>
      </c>
    </row>
    <row r="40" spans="2:4" x14ac:dyDescent="0.3">
      <c r="B40" s="79"/>
      <c r="C40" s="80"/>
      <c r="D40" s="81"/>
    </row>
    <row r="41" spans="2:4" x14ac:dyDescent="0.3">
      <c r="B41" s="82"/>
      <c r="C41" s="83"/>
      <c r="D41" s="84"/>
    </row>
    <row r="42" spans="2:4" x14ac:dyDescent="0.3">
      <c r="B42" s="82"/>
      <c r="C42" s="83"/>
      <c r="D42" s="84"/>
    </row>
    <row r="43" spans="2:4" x14ac:dyDescent="0.3">
      <c r="B43" s="82"/>
      <c r="C43" s="83"/>
      <c r="D43" s="84"/>
    </row>
    <row r="44" spans="2:4" x14ac:dyDescent="0.3">
      <c r="B44" s="82"/>
      <c r="C44" s="83"/>
      <c r="D44" s="84"/>
    </row>
    <row r="45" spans="2:4" x14ac:dyDescent="0.3">
      <c r="B45" s="82"/>
      <c r="C45" s="83"/>
      <c r="D45" s="84"/>
    </row>
    <row r="46" spans="2:4" x14ac:dyDescent="0.3">
      <c r="B46" s="82"/>
      <c r="C46" s="83"/>
      <c r="D46" s="84"/>
    </row>
    <row r="47" spans="2:4" x14ac:dyDescent="0.3">
      <c r="B47" s="82"/>
      <c r="C47" s="83"/>
      <c r="D47" s="84"/>
    </row>
    <row r="48" spans="2:4" x14ac:dyDescent="0.3">
      <c r="B48" s="82"/>
      <c r="C48" s="83"/>
      <c r="D48" s="84"/>
    </row>
    <row r="49" spans="2:4" x14ac:dyDescent="0.3">
      <c r="B49" s="82"/>
      <c r="C49" s="83"/>
      <c r="D49" s="84"/>
    </row>
    <row r="50" spans="2:4" x14ac:dyDescent="0.3">
      <c r="B50" s="82"/>
      <c r="C50" s="83"/>
      <c r="D50" s="84"/>
    </row>
    <row r="51" spans="2:4" x14ac:dyDescent="0.3">
      <c r="B51" s="82"/>
      <c r="C51" s="83"/>
      <c r="D51" s="84"/>
    </row>
    <row r="52" spans="2:4" ht="15" thickBot="1" x14ac:dyDescent="0.35">
      <c r="B52" s="85"/>
      <c r="C52" s="86"/>
      <c r="D52" s="87"/>
    </row>
  </sheetData>
  <sheetProtection algorithmName="SHA-512" hashValue="z6DbzPHOV0ktO84t820PSgms6mcfSKcQO7NoWQnoY58O+7GBCENWQL8jNIaWir95iFbFiiO8Z9wF9227ajBi9w==" saltValue="xWS5MBTdCfJ9Xuwfvr9KTQ==" spinCount="100000" sheet="1" objects="1" scenarios="1"/>
  <mergeCells count="1">
    <mergeCell ref="B40:D52"/>
  </mergeCells>
  <printOptions horizontalCentered="1"/>
  <pageMargins left="0.7" right="0.7" top="0.75" bottom="0.75" header="0.3" footer="0.3"/>
  <pageSetup scale="70" orientation="portrait" r:id="rId1"/>
  <headerFooter>
    <oddFooter>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52"/>
  <sheetViews>
    <sheetView zoomScaleNormal="100" workbookViewId="0"/>
  </sheetViews>
  <sheetFormatPr defaultRowHeight="14.4" x14ac:dyDescent="0.3"/>
  <cols>
    <col min="2" max="2" width="60.6640625" customWidth="1"/>
    <col min="3" max="4" width="15.6640625" customWidth="1"/>
    <col min="8" max="8" width="60.6640625" customWidth="1"/>
    <col min="9" max="10" width="15.6640625" customWidth="1"/>
  </cols>
  <sheetData>
    <row r="3" spans="2:10" ht="20.399999999999999" thickBot="1" x14ac:dyDescent="0.45">
      <c r="B3" s="2" t="str">
        <f>Instructions!$D$17&amp;" Services Rendered Data: Medicaid"</f>
        <v xml:space="preserve"> Services Rendered Data: Medicaid</v>
      </c>
      <c r="C3" s="2"/>
      <c r="D3" s="2"/>
      <c r="H3" s="2" t="str">
        <f>Instructions!$D$17&amp;" Services Rendered Data: Non-Medicaid"</f>
        <v xml:space="preserve"> Services Rendered Data: Non-Medicaid</v>
      </c>
      <c r="I3" s="2"/>
      <c r="J3" s="2"/>
    </row>
    <row r="4" spans="2:10" ht="15" thickTop="1" x14ac:dyDescent="0.3"/>
    <row r="5" spans="2:10" x14ac:dyDescent="0.3">
      <c r="B5" s="60" t="s">
        <v>128</v>
      </c>
    </row>
    <row r="6" spans="2:10" x14ac:dyDescent="0.3">
      <c r="B6" s="60" t="s">
        <v>109</v>
      </c>
    </row>
    <row r="8" spans="2:10" ht="15" thickBot="1" x14ac:dyDescent="0.35">
      <c r="B8" s="8" t="str">
        <f>"Unique Medicaid Patients served by "&amp;Instructions!$D$17</f>
        <v xml:space="preserve">Unique Medicaid Patients served by </v>
      </c>
      <c r="C8" s="8"/>
      <c r="D8" s="8"/>
      <c r="H8" s="8" t="str">
        <f>"Unique Non-Medicaid Patients served by "&amp;Instructions!$D$17</f>
        <v xml:space="preserve">Unique Non-Medicaid Patients served by </v>
      </c>
      <c r="I8" s="8"/>
      <c r="J8" s="8"/>
    </row>
    <row r="9" spans="2:10" ht="15" thickBot="1" x14ac:dyDescent="0.35"/>
    <row r="10" spans="2:10" ht="15" thickBot="1" x14ac:dyDescent="0.35">
      <c r="B10" s="5" t="s">
        <v>11</v>
      </c>
      <c r="C10" s="4">
        <v>2014</v>
      </c>
      <c r="D10" s="4">
        <v>2015</v>
      </c>
      <c r="H10" s="4" t="s">
        <v>11</v>
      </c>
      <c r="I10" s="4">
        <v>2014</v>
      </c>
      <c r="J10" s="4">
        <v>2015</v>
      </c>
    </row>
    <row r="11" spans="2:10" x14ac:dyDescent="0.3">
      <c r="B11" s="36" t="s">
        <v>4</v>
      </c>
      <c r="C11" s="75"/>
      <c r="D11" s="75"/>
      <c r="H11" s="48" t="s">
        <v>4</v>
      </c>
      <c r="I11" s="49"/>
      <c r="J11" s="49"/>
    </row>
    <row r="12" spans="2:10" x14ac:dyDescent="0.3">
      <c r="B12" s="37" t="s">
        <v>5</v>
      </c>
      <c r="C12" s="76"/>
      <c r="D12" s="76"/>
      <c r="H12" s="50" t="s">
        <v>5</v>
      </c>
      <c r="I12" s="51"/>
      <c r="J12" s="51"/>
    </row>
    <row r="13" spans="2:10" x14ac:dyDescent="0.3">
      <c r="B13" s="37" t="s">
        <v>6</v>
      </c>
      <c r="C13" s="76"/>
      <c r="D13" s="76"/>
      <c r="H13" s="50" t="s">
        <v>6</v>
      </c>
      <c r="I13" s="51"/>
      <c r="J13" s="51"/>
    </row>
    <row r="14" spans="2:10" x14ac:dyDescent="0.3">
      <c r="B14" s="37" t="s">
        <v>7</v>
      </c>
      <c r="C14" s="76"/>
      <c r="D14" s="76"/>
      <c r="H14" s="50" t="s">
        <v>7</v>
      </c>
      <c r="I14" s="51"/>
      <c r="J14" s="51"/>
    </row>
    <row r="15" spans="2:10" x14ac:dyDescent="0.3">
      <c r="B15" s="37" t="s">
        <v>8</v>
      </c>
      <c r="C15" s="76"/>
      <c r="D15" s="76"/>
      <c r="H15" s="50" t="s">
        <v>8</v>
      </c>
      <c r="I15" s="51"/>
      <c r="J15" s="51"/>
    </row>
    <row r="16" spans="2:10" x14ac:dyDescent="0.3">
      <c r="B16" s="37" t="s">
        <v>9</v>
      </c>
      <c r="C16" s="76"/>
      <c r="D16" s="76"/>
      <c r="H16" s="50" t="s">
        <v>9</v>
      </c>
      <c r="I16" s="51"/>
      <c r="J16" s="51"/>
    </row>
    <row r="17" spans="2:11" ht="15" thickBot="1" x14ac:dyDescent="0.35">
      <c r="B17" s="38" t="s">
        <v>10</v>
      </c>
      <c r="C17" s="77"/>
      <c r="D17" s="77"/>
      <c r="H17" s="52" t="s">
        <v>10</v>
      </c>
      <c r="I17" s="53"/>
      <c r="J17" s="53"/>
    </row>
    <row r="18" spans="2:11" x14ac:dyDescent="0.3">
      <c r="B18" s="36" t="s">
        <v>103</v>
      </c>
      <c r="C18" s="75"/>
      <c r="D18" s="75"/>
      <c r="H18" s="36" t="s">
        <v>103</v>
      </c>
      <c r="I18" s="75"/>
      <c r="J18" s="75"/>
    </row>
    <row r="19" spans="2:11" ht="15" thickBot="1" x14ac:dyDescent="0.35">
      <c r="B19" s="38" t="s">
        <v>104</v>
      </c>
      <c r="C19" s="77"/>
      <c r="D19" s="77"/>
      <c r="H19" s="38" t="s">
        <v>104</v>
      </c>
      <c r="I19" s="77"/>
      <c r="J19" s="77"/>
    </row>
    <row r="20" spans="2:11" ht="15" thickBot="1" x14ac:dyDescent="0.35">
      <c r="B20" s="39" t="s">
        <v>117</v>
      </c>
      <c r="C20" s="78"/>
      <c r="D20" s="78"/>
      <c r="E20" s="35" t="str">
        <f>IF(OR(AND(ISNUMBER(C20),C20&lt;&gt;0),AND(ISNUMBER(D20),D20&lt;&gt;0)), "Explanation required below.","")</f>
        <v/>
      </c>
      <c r="H20" s="39" t="s">
        <v>117</v>
      </c>
      <c r="I20" s="78"/>
      <c r="J20" s="78"/>
      <c r="K20" s="35" t="str">
        <f>IF(OR(AND(ISNUMBER(I20),I20&lt;&gt;0),AND(ISNUMBER(J20),J20&lt;&gt;0)), "Explanation required below.","")</f>
        <v/>
      </c>
    </row>
    <row r="21" spans="2:11" ht="15" thickBot="1" x14ac:dyDescent="0.35">
      <c r="B21" s="40" t="s">
        <v>112</v>
      </c>
      <c r="C21" s="7">
        <f>SUM(C11:C20)</f>
        <v>0</v>
      </c>
      <c r="D21" s="7">
        <f>SUM(D11:D20)</f>
        <v>0</v>
      </c>
      <c r="H21" s="40" t="s">
        <v>114</v>
      </c>
      <c r="I21" s="7">
        <f>SUM(I11:I20)</f>
        <v>0</v>
      </c>
      <c r="J21" s="7">
        <f>SUM(J11:J20)</f>
        <v>0</v>
      </c>
    </row>
    <row r="24" spans="2:11" ht="15" thickBot="1" x14ac:dyDescent="0.35">
      <c r="B24" s="8" t="str">
        <f>"Medicaid Patient Visits with "&amp;Instructions!$D$17</f>
        <v xml:space="preserve">Medicaid Patient Visits with </v>
      </c>
      <c r="C24" s="8"/>
      <c r="D24" s="8"/>
      <c r="H24" s="8" t="str">
        <f>"Non-Medicaid Patient Visits with "&amp;Instructions!$D$17</f>
        <v xml:space="preserve">Non-Medicaid Patient Visits with </v>
      </c>
      <c r="I24" s="8"/>
      <c r="J24" s="8"/>
    </row>
    <row r="25" spans="2:11" ht="15" thickBot="1" x14ac:dyDescent="0.35"/>
    <row r="26" spans="2:11" ht="15" thickBot="1" x14ac:dyDescent="0.35">
      <c r="B26" s="5" t="s">
        <v>11</v>
      </c>
      <c r="C26" s="4">
        <v>2014</v>
      </c>
      <c r="D26" s="4">
        <v>2015</v>
      </c>
      <c r="H26" s="5" t="s">
        <v>11</v>
      </c>
      <c r="I26" s="4">
        <v>2014</v>
      </c>
      <c r="J26" s="4">
        <v>2015</v>
      </c>
    </row>
    <row r="27" spans="2:11" x14ac:dyDescent="0.3">
      <c r="B27" s="36" t="s">
        <v>4</v>
      </c>
      <c r="C27" s="75"/>
      <c r="D27" s="75"/>
      <c r="H27" s="48" t="s">
        <v>4</v>
      </c>
      <c r="I27" s="49"/>
      <c r="J27" s="49"/>
    </row>
    <row r="28" spans="2:11" x14ac:dyDescent="0.3">
      <c r="B28" s="37" t="s">
        <v>5</v>
      </c>
      <c r="C28" s="76"/>
      <c r="D28" s="76"/>
      <c r="H28" s="50" t="s">
        <v>5</v>
      </c>
      <c r="I28" s="51"/>
      <c r="J28" s="51"/>
    </row>
    <row r="29" spans="2:11" x14ac:dyDescent="0.3">
      <c r="B29" s="37" t="s">
        <v>6</v>
      </c>
      <c r="C29" s="76"/>
      <c r="D29" s="76"/>
      <c r="H29" s="50" t="s">
        <v>6</v>
      </c>
      <c r="I29" s="51"/>
      <c r="J29" s="51"/>
    </row>
    <row r="30" spans="2:11" x14ac:dyDescent="0.3">
      <c r="B30" s="37" t="s">
        <v>7</v>
      </c>
      <c r="C30" s="76"/>
      <c r="D30" s="76"/>
      <c r="H30" s="50" t="s">
        <v>7</v>
      </c>
      <c r="I30" s="51"/>
      <c r="J30" s="51"/>
    </row>
    <row r="31" spans="2:11" x14ac:dyDescent="0.3">
      <c r="B31" s="37" t="s">
        <v>8</v>
      </c>
      <c r="C31" s="76"/>
      <c r="D31" s="76"/>
      <c r="H31" s="50" t="s">
        <v>8</v>
      </c>
      <c r="I31" s="51"/>
      <c r="J31" s="51"/>
    </row>
    <row r="32" spans="2:11" x14ac:dyDescent="0.3">
      <c r="B32" s="37" t="s">
        <v>9</v>
      </c>
      <c r="C32" s="76"/>
      <c r="D32" s="76"/>
      <c r="H32" s="50" t="s">
        <v>9</v>
      </c>
      <c r="I32" s="51"/>
      <c r="J32" s="51"/>
    </row>
    <row r="33" spans="2:11" ht="15" thickBot="1" x14ac:dyDescent="0.35">
      <c r="B33" s="38" t="s">
        <v>10</v>
      </c>
      <c r="C33" s="77"/>
      <c r="D33" s="77"/>
      <c r="H33" s="52" t="s">
        <v>10</v>
      </c>
      <c r="I33" s="53"/>
      <c r="J33" s="53"/>
    </row>
    <row r="34" spans="2:11" x14ac:dyDescent="0.3">
      <c r="B34" s="36" t="s">
        <v>103</v>
      </c>
      <c r="C34" s="75"/>
      <c r="D34" s="75"/>
      <c r="H34" s="36" t="s">
        <v>103</v>
      </c>
      <c r="I34" s="75"/>
      <c r="J34" s="75"/>
    </row>
    <row r="35" spans="2:11" ht="15" thickBot="1" x14ac:dyDescent="0.35">
      <c r="B35" s="38" t="s">
        <v>104</v>
      </c>
      <c r="C35" s="77"/>
      <c r="D35" s="77"/>
      <c r="H35" s="38" t="s">
        <v>104</v>
      </c>
      <c r="I35" s="77"/>
      <c r="J35" s="77"/>
    </row>
    <row r="36" spans="2:11" ht="15" thickBot="1" x14ac:dyDescent="0.35">
      <c r="B36" s="39" t="s">
        <v>118</v>
      </c>
      <c r="C36" s="78"/>
      <c r="D36" s="78"/>
      <c r="E36" s="35" t="str">
        <f>IF(OR(AND(ISNUMBER(C36),C36&lt;&gt;0),AND(ISNUMBER(D36),D36&lt;&gt;0)), "Explanation required below.","")</f>
        <v/>
      </c>
      <c r="H36" s="39" t="s">
        <v>118</v>
      </c>
      <c r="I36" s="78"/>
      <c r="J36" s="78"/>
      <c r="K36" s="35" t="str">
        <f>IF(OR(AND(ISNUMBER(I36),I36&lt;&gt;0),AND(ISNUMBER(J36),J36&lt;&gt;0)), "Explanation required below.","")</f>
        <v/>
      </c>
    </row>
    <row r="37" spans="2:11" ht="15" thickBot="1" x14ac:dyDescent="0.35">
      <c r="B37" s="40" t="s">
        <v>113</v>
      </c>
      <c r="C37" s="7">
        <f>SUM(C27:C36)</f>
        <v>0</v>
      </c>
      <c r="D37" s="7">
        <f>SUM(D27:D36)</f>
        <v>0</v>
      </c>
      <c r="H37" s="40" t="s">
        <v>115</v>
      </c>
      <c r="I37" s="7">
        <f>SUM(I27:I36)</f>
        <v>0</v>
      </c>
      <c r="J37" s="7">
        <f>SUM(J27:J36)</f>
        <v>0</v>
      </c>
    </row>
    <row r="39" spans="2:11" ht="15" thickBot="1" x14ac:dyDescent="0.35">
      <c r="B39" t="s">
        <v>35</v>
      </c>
    </row>
    <row r="40" spans="2:11" x14ac:dyDescent="0.3">
      <c r="B40" s="79"/>
      <c r="C40" s="80"/>
      <c r="D40" s="81"/>
      <c r="H40" s="79" t="s">
        <v>35</v>
      </c>
      <c r="I40" s="80"/>
      <c r="J40" s="81"/>
    </row>
    <row r="41" spans="2:11" x14ac:dyDescent="0.3">
      <c r="B41" s="82"/>
      <c r="C41" s="83"/>
      <c r="D41" s="84"/>
      <c r="H41" s="82"/>
      <c r="I41" s="83"/>
      <c r="J41" s="84"/>
    </row>
    <row r="42" spans="2:11" x14ac:dyDescent="0.3">
      <c r="B42" s="82"/>
      <c r="C42" s="83"/>
      <c r="D42" s="84"/>
      <c r="H42" s="82"/>
      <c r="I42" s="83"/>
      <c r="J42" s="84"/>
    </row>
    <row r="43" spans="2:11" x14ac:dyDescent="0.3">
      <c r="B43" s="82"/>
      <c r="C43" s="83"/>
      <c r="D43" s="84"/>
      <c r="H43" s="82"/>
      <c r="I43" s="83"/>
      <c r="J43" s="84"/>
    </row>
    <row r="44" spans="2:11" x14ac:dyDescent="0.3">
      <c r="B44" s="82"/>
      <c r="C44" s="83"/>
      <c r="D44" s="84"/>
      <c r="H44" s="82"/>
      <c r="I44" s="83"/>
      <c r="J44" s="84"/>
    </row>
    <row r="45" spans="2:11" x14ac:dyDescent="0.3">
      <c r="B45" s="82"/>
      <c r="C45" s="83"/>
      <c r="D45" s="84"/>
      <c r="H45" s="82"/>
      <c r="I45" s="83"/>
      <c r="J45" s="84"/>
    </row>
    <row r="46" spans="2:11" x14ac:dyDescent="0.3">
      <c r="B46" s="82"/>
      <c r="C46" s="83"/>
      <c r="D46" s="84"/>
      <c r="H46" s="82"/>
      <c r="I46" s="83"/>
      <c r="J46" s="84"/>
    </row>
    <row r="47" spans="2:11" x14ac:dyDescent="0.3">
      <c r="B47" s="82"/>
      <c r="C47" s="83"/>
      <c r="D47" s="84"/>
      <c r="H47" s="82"/>
      <c r="I47" s="83"/>
      <c r="J47" s="84"/>
    </row>
    <row r="48" spans="2:11" x14ac:dyDescent="0.3">
      <c r="B48" s="82"/>
      <c r="C48" s="83"/>
      <c r="D48" s="84"/>
      <c r="H48" s="82"/>
      <c r="I48" s="83"/>
      <c r="J48" s="84"/>
    </row>
    <row r="49" spans="2:10" x14ac:dyDescent="0.3">
      <c r="B49" s="82"/>
      <c r="C49" s="83"/>
      <c r="D49" s="84"/>
      <c r="H49" s="82"/>
      <c r="I49" s="83"/>
      <c r="J49" s="84"/>
    </row>
    <row r="50" spans="2:10" x14ac:dyDescent="0.3">
      <c r="B50" s="82"/>
      <c r="C50" s="83"/>
      <c r="D50" s="84"/>
      <c r="H50" s="82"/>
      <c r="I50" s="83"/>
      <c r="J50" s="84"/>
    </row>
    <row r="51" spans="2:10" x14ac:dyDescent="0.3">
      <c r="B51" s="82"/>
      <c r="C51" s="83"/>
      <c r="D51" s="84"/>
      <c r="H51" s="82"/>
      <c r="I51" s="83"/>
      <c r="J51" s="84"/>
    </row>
    <row r="52" spans="2:10" ht="15" thickBot="1" x14ac:dyDescent="0.35">
      <c r="B52" s="85"/>
      <c r="C52" s="86"/>
      <c r="D52" s="87"/>
      <c r="H52" s="85"/>
      <c r="I52" s="86"/>
      <c r="J52" s="87"/>
    </row>
  </sheetData>
  <sheetProtection algorithmName="SHA-512" hashValue="qRhVIIDC4Ybfq7mZ6mKX/im1q4+iDDB1c+PUJubeBnRqy4NdhP7ID9KljOWfI90jRNrvAssxKYM2rPL6iEt6rA==" saltValue="RuXk9+zuRZSE/etoIu/hfw==" spinCount="100000" sheet="1" objects="1" scenarios="1"/>
  <mergeCells count="2">
    <mergeCell ref="B40:D52"/>
    <mergeCell ref="H40:J52"/>
  </mergeCells>
  <printOptions horizontalCentered="1"/>
  <pageMargins left="0.7" right="0.7" top="0.75" bottom="0.75" header="0.3" footer="0.3"/>
  <pageSetup scale="70" orientation="portrait" r:id="rId1"/>
  <headerFooter>
    <oddFooter>&amp;R&amp;G</oddFooter>
  </headerFooter>
  <colBreaks count="1" manualBreakCount="1">
    <brk id="7" max="52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2"/>
  <sheetViews>
    <sheetView zoomScaleNormal="100" workbookViewId="0"/>
  </sheetViews>
  <sheetFormatPr defaultRowHeight="14.4" x14ac:dyDescent="0.3"/>
  <cols>
    <col min="2" max="2" width="66.109375" bestFit="1" customWidth="1"/>
    <col min="3" max="4" width="15.6640625" customWidth="1"/>
  </cols>
  <sheetData>
    <row r="3" spans="2:4" ht="20.399999999999999" thickBot="1" x14ac:dyDescent="0.45">
      <c r="B3" s="2" t="str">
        <f>Instructions!$D$17&amp;" Profit/(Loss)"</f>
        <v xml:space="preserve"> Profit/(Loss)</v>
      </c>
      <c r="C3" s="2"/>
      <c r="D3" s="2"/>
    </row>
    <row r="4" spans="2:4" ht="15" thickTop="1" x14ac:dyDescent="0.3"/>
    <row r="5" spans="2:4" ht="28.8" customHeight="1" x14ac:dyDescent="0.3">
      <c r="B5" s="98" t="s">
        <v>129</v>
      </c>
      <c r="C5" s="98"/>
      <c r="D5" s="98"/>
    </row>
    <row r="6" spans="2:4" x14ac:dyDescent="0.3">
      <c r="B6" s="35"/>
    </row>
    <row r="7" spans="2:4" ht="15" thickBot="1" x14ac:dyDescent="0.35"/>
    <row r="8" spans="2:4" ht="15" thickBot="1" x14ac:dyDescent="0.35">
      <c r="B8" s="4" t="s">
        <v>0</v>
      </c>
      <c r="C8" s="4">
        <v>2014</v>
      </c>
      <c r="D8" s="4">
        <v>2015</v>
      </c>
    </row>
    <row r="9" spans="2:4" x14ac:dyDescent="0.3">
      <c r="B9" s="42" t="s">
        <v>102</v>
      </c>
      <c r="C9" s="3">
        <f>'1. Revenue'!C33</f>
        <v>0</v>
      </c>
      <c r="D9" s="3">
        <f>'1. Revenue'!D33</f>
        <v>0</v>
      </c>
    </row>
    <row r="10" spans="2:4" ht="15" thickBot="1" x14ac:dyDescent="0.35">
      <c r="B10" s="43" t="s">
        <v>12</v>
      </c>
      <c r="C10" s="44">
        <f>'1. Revenue'!C34</f>
        <v>0</v>
      </c>
      <c r="D10" s="44">
        <f>'1. Revenue'!D34</f>
        <v>0</v>
      </c>
    </row>
    <row r="11" spans="2:4" ht="15" thickBot="1" x14ac:dyDescent="0.35">
      <c r="B11" s="40" t="s">
        <v>0</v>
      </c>
      <c r="C11" s="6">
        <f>'1. Revenue'!C35</f>
        <v>0</v>
      </c>
      <c r="D11" s="6">
        <f>'1. Revenue'!D35</f>
        <v>0</v>
      </c>
    </row>
    <row r="12" spans="2:4" ht="15" thickBot="1" x14ac:dyDescent="0.35"/>
    <row r="13" spans="2:4" ht="15" thickBot="1" x14ac:dyDescent="0.35">
      <c r="B13" s="4" t="s">
        <v>1</v>
      </c>
      <c r="C13" s="4">
        <v>2014</v>
      </c>
      <c r="D13" s="4">
        <v>2015</v>
      </c>
    </row>
    <row r="14" spans="2:4" x14ac:dyDescent="0.3">
      <c r="B14" s="42" t="s">
        <v>13</v>
      </c>
      <c r="C14" s="3">
        <f>'2. Expenses'!C34</f>
        <v>0</v>
      </c>
      <c r="D14" s="3">
        <f>'2. Expenses'!D34</f>
        <v>0</v>
      </c>
    </row>
    <row r="15" spans="2:4" x14ac:dyDescent="0.3">
      <c r="B15" s="45" t="s">
        <v>15</v>
      </c>
      <c r="C15" s="46">
        <f>'2. Expenses'!C35</f>
        <v>0</v>
      </c>
      <c r="D15" s="46">
        <f>'2. Expenses'!D35</f>
        <v>0</v>
      </c>
    </row>
    <row r="16" spans="2:4" ht="15" thickBot="1" x14ac:dyDescent="0.35">
      <c r="B16" s="43" t="s">
        <v>14</v>
      </c>
      <c r="C16" s="44">
        <f>'2. Expenses'!C36</f>
        <v>0</v>
      </c>
      <c r="D16" s="44">
        <f>'2. Expenses'!D36</f>
        <v>0</v>
      </c>
    </row>
    <row r="17" spans="2:4" ht="15" thickBot="1" x14ac:dyDescent="0.35">
      <c r="B17" s="40" t="s">
        <v>1</v>
      </c>
      <c r="C17" s="6">
        <f>'2. Expenses'!C37</f>
        <v>0</v>
      </c>
      <c r="D17" s="6">
        <f>'2. Expenses'!D37</f>
        <v>0</v>
      </c>
    </row>
    <row r="18" spans="2:4" ht="15" thickBot="1" x14ac:dyDescent="0.35"/>
    <row r="19" spans="2:4" ht="15" thickBot="1" x14ac:dyDescent="0.35">
      <c r="B19" s="4" t="s">
        <v>110</v>
      </c>
      <c r="C19" s="4">
        <v>2014</v>
      </c>
      <c r="D19" s="4">
        <v>2015</v>
      </c>
    </row>
    <row r="20" spans="2:4" ht="15" thickBot="1" x14ac:dyDescent="0.35">
      <c r="B20" s="40" t="s">
        <v>111</v>
      </c>
      <c r="C20" s="6">
        <f>C11-C17</f>
        <v>0</v>
      </c>
      <c r="D20" s="6">
        <f>D11-D17</f>
        <v>0</v>
      </c>
    </row>
    <row r="22" spans="2:4" ht="28.8" x14ac:dyDescent="0.3">
      <c r="B22" s="65" t="s">
        <v>106</v>
      </c>
      <c r="C22" s="66"/>
      <c r="D22" s="66"/>
    </row>
  </sheetData>
  <sheetProtection algorithmName="SHA-512" hashValue="SoW05UnbHk3kb5TxwvUtTaN/M27zoqWVttK7pPEHNI9Tudo8fHDNVr9gOv5U8oP/V8dnKWSktZvrmcPiZHyw0g==" saltValue="nCWiygSZnZ+/3FbF9/nVhA==" spinCount="100000" sheet="1" objects="1" scenarios="1"/>
  <mergeCells count="1">
    <mergeCell ref="B5:D5"/>
  </mergeCells>
  <printOptions horizontalCentered="1"/>
  <pageMargins left="0.7" right="0.7" top="0.75" bottom="0.75" header="0.3" footer="0.3"/>
  <pageSetup scale="59" orientation="landscape" r:id="rId1"/>
  <headerFooter>
    <oddFooter>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/>
  </sheetViews>
  <sheetFormatPr defaultRowHeight="14.4" x14ac:dyDescent="0.3"/>
  <sheetData>
    <row r="3" spans="2:11" ht="20.399999999999999" thickBot="1" x14ac:dyDescent="0.45">
      <c r="B3" s="2" t="str">
        <f>Instructions!$D$17&amp;" Comments"</f>
        <v xml:space="preserve"> Comments</v>
      </c>
      <c r="C3" s="2"/>
      <c r="D3" s="2"/>
      <c r="E3" s="2"/>
      <c r="F3" s="2"/>
      <c r="G3" s="2"/>
      <c r="H3" s="2"/>
      <c r="I3" s="2"/>
      <c r="J3" s="2"/>
      <c r="K3" s="2"/>
    </row>
    <row r="4" spans="2:11" ht="15" thickTop="1" x14ac:dyDescent="0.3"/>
    <row r="5" spans="2:11" ht="15" thickBot="1" x14ac:dyDescent="0.35"/>
    <row r="6" spans="2:11" x14ac:dyDescent="0.3">
      <c r="B6" s="88" t="s">
        <v>90</v>
      </c>
      <c r="C6" s="89"/>
      <c r="D6" s="89"/>
      <c r="E6" s="89"/>
      <c r="F6" s="89"/>
      <c r="G6" s="89"/>
      <c r="H6" s="89"/>
      <c r="I6" s="89"/>
      <c r="J6" s="89"/>
      <c r="K6" s="90"/>
    </row>
    <row r="7" spans="2:11" x14ac:dyDescent="0.3">
      <c r="B7" s="91"/>
      <c r="C7" s="92"/>
      <c r="D7" s="92"/>
      <c r="E7" s="92"/>
      <c r="F7" s="92"/>
      <c r="G7" s="92"/>
      <c r="H7" s="92"/>
      <c r="I7" s="92"/>
      <c r="J7" s="92"/>
      <c r="K7" s="93"/>
    </row>
    <row r="8" spans="2:11" x14ac:dyDescent="0.3">
      <c r="B8" s="91"/>
      <c r="C8" s="92"/>
      <c r="D8" s="92"/>
      <c r="E8" s="92"/>
      <c r="F8" s="92"/>
      <c r="G8" s="92"/>
      <c r="H8" s="92"/>
      <c r="I8" s="92"/>
      <c r="J8" s="92"/>
      <c r="K8" s="93"/>
    </row>
    <row r="9" spans="2:11" x14ac:dyDescent="0.3">
      <c r="B9" s="91"/>
      <c r="C9" s="92"/>
      <c r="D9" s="92"/>
      <c r="E9" s="92"/>
      <c r="F9" s="92"/>
      <c r="G9" s="92"/>
      <c r="H9" s="92"/>
      <c r="I9" s="92"/>
      <c r="J9" s="92"/>
      <c r="K9" s="93"/>
    </row>
    <row r="10" spans="2:11" x14ac:dyDescent="0.3">
      <c r="B10" s="91"/>
      <c r="C10" s="92"/>
      <c r="D10" s="92"/>
      <c r="E10" s="92"/>
      <c r="F10" s="92"/>
      <c r="G10" s="92"/>
      <c r="H10" s="92"/>
      <c r="I10" s="92"/>
      <c r="J10" s="92"/>
      <c r="K10" s="93"/>
    </row>
    <row r="11" spans="2:11" x14ac:dyDescent="0.3">
      <c r="B11" s="91"/>
      <c r="C11" s="92"/>
      <c r="D11" s="92"/>
      <c r="E11" s="92"/>
      <c r="F11" s="92"/>
      <c r="G11" s="92"/>
      <c r="H11" s="92"/>
      <c r="I11" s="92"/>
      <c r="J11" s="92"/>
      <c r="K11" s="93"/>
    </row>
    <row r="12" spans="2:11" x14ac:dyDescent="0.3">
      <c r="B12" s="91"/>
      <c r="C12" s="92"/>
      <c r="D12" s="92"/>
      <c r="E12" s="92"/>
      <c r="F12" s="92"/>
      <c r="G12" s="92"/>
      <c r="H12" s="92"/>
      <c r="I12" s="92"/>
      <c r="J12" s="92"/>
      <c r="K12" s="93"/>
    </row>
    <row r="13" spans="2:11" x14ac:dyDescent="0.3">
      <c r="B13" s="91"/>
      <c r="C13" s="92"/>
      <c r="D13" s="92"/>
      <c r="E13" s="92"/>
      <c r="F13" s="92"/>
      <c r="G13" s="92"/>
      <c r="H13" s="92"/>
      <c r="I13" s="92"/>
      <c r="J13" s="92"/>
      <c r="K13" s="93"/>
    </row>
    <row r="14" spans="2:11" x14ac:dyDescent="0.3">
      <c r="B14" s="91"/>
      <c r="C14" s="92"/>
      <c r="D14" s="92"/>
      <c r="E14" s="92"/>
      <c r="F14" s="92"/>
      <c r="G14" s="92"/>
      <c r="H14" s="92"/>
      <c r="I14" s="92"/>
      <c r="J14" s="92"/>
      <c r="K14" s="93"/>
    </row>
    <row r="15" spans="2:11" x14ac:dyDescent="0.3">
      <c r="B15" s="91"/>
      <c r="C15" s="92"/>
      <c r="D15" s="92"/>
      <c r="E15" s="92"/>
      <c r="F15" s="92"/>
      <c r="G15" s="92"/>
      <c r="H15" s="92"/>
      <c r="I15" s="92"/>
      <c r="J15" s="92"/>
      <c r="K15" s="93"/>
    </row>
    <row r="16" spans="2:11" x14ac:dyDescent="0.3">
      <c r="B16" s="91"/>
      <c r="C16" s="92"/>
      <c r="D16" s="92"/>
      <c r="E16" s="92"/>
      <c r="F16" s="92"/>
      <c r="G16" s="92"/>
      <c r="H16" s="92"/>
      <c r="I16" s="92"/>
      <c r="J16" s="92"/>
      <c r="K16" s="93"/>
    </row>
    <row r="17" spans="2:11" x14ac:dyDescent="0.3">
      <c r="B17" s="91"/>
      <c r="C17" s="92"/>
      <c r="D17" s="92"/>
      <c r="E17" s="92"/>
      <c r="F17" s="92"/>
      <c r="G17" s="92"/>
      <c r="H17" s="92"/>
      <c r="I17" s="92"/>
      <c r="J17" s="92"/>
      <c r="K17" s="93"/>
    </row>
    <row r="18" spans="2:11" x14ac:dyDescent="0.3">
      <c r="B18" s="91"/>
      <c r="C18" s="92"/>
      <c r="D18" s="92"/>
      <c r="E18" s="92"/>
      <c r="F18" s="92"/>
      <c r="G18" s="92"/>
      <c r="H18" s="92"/>
      <c r="I18" s="92"/>
      <c r="J18" s="92"/>
      <c r="K18" s="93"/>
    </row>
    <row r="19" spans="2:11" x14ac:dyDescent="0.3">
      <c r="B19" s="91"/>
      <c r="C19" s="92"/>
      <c r="D19" s="92"/>
      <c r="E19" s="92"/>
      <c r="F19" s="92"/>
      <c r="G19" s="92"/>
      <c r="H19" s="92"/>
      <c r="I19" s="92"/>
      <c r="J19" s="92"/>
      <c r="K19" s="93"/>
    </row>
    <row r="20" spans="2:11" x14ac:dyDescent="0.3">
      <c r="B20" s="91"/>
      <c r="C20" s="92"/>
      <c r="D20" s="92"/>
      <c r="E20" s="92"/>
      <c r="F20" s="92"/>
      <c r="G20" s="92"/>
      <c r="H20" s="92"/>
      <c r="I20" s="92"/>
      <c r="J20" s="92"/>
      <c r="K20" s="93"/>
    </row>
    <row r="21" spans="2:11" x14ac:dyDescent="0.3">
      <c r="B21" s="91"/>
      <c r="C21" s="92"/>
      <c r="D21" s="92"/>
      <c r="E21" s="92"/>
      <c r="F21" s="92"/>
      <c r="G21" s="92"/>
      <c r="H21" s="92"/>
      <c r="I21" s="92"/>
      <c r="J21" s="92"/>
      <c r="K21" s="93"/>
    </row>
    <row r="22" spans="2:11" x14ac:dyDescent="0.3">
      <c r="B22" s="91"/>
      <c r="C22" s="92"/>
      <c r="D22" s="92"/>
      <c r="E22" s="92"/>
      <c r="F22" s="92"/>
      <c r="G22" s="92"/>
      <c r="H22" s="92"/>
      <c r="I22" s="92"/>
      <c r="J22" s="92"/>
      <c r="K22" s="93"/>
    </row>
    <row r="23" spans="2:11" x14ac:dyDescent="0.3">
      <c r="B23" s="91"/>
      <c r="C23" s="92"/>
      <c r="D23" s="92"/>
      <c r="E23" s="92"/>
      <c r="F23" s="92"/>
      <c r="G23" s="92"/>
      <c r="H23" s="92"/>
      <c r="I23" s="92"/>
      <c r="J23" s="92"/>
      <c r="K23" s="93"/>
    </row>
    <row r="24" spans="2:11" ht="15" thickBot="1" x14ac:dyDescent="0.35">
      <c r="B24" s="94"/>
      <c r="C24" s="95"/>
      <c r="D24" s="95"/>
      <c r="E24" s="95"/>
      <c r="F24" s="95"/>
      <c r="G24" s="95"/>
      <c r="H24" s="95"/>
      <c r="I24" s="95"/>
      <c r="J24" s="95"/>
      <c r="K24" s="96"/>
    </row>
  </sheetData>
  <sheetProtection algorithmName="SHA-512" hashValue="z6mwujOaWnaALnC+W+lp5xgqjGK/eVdGgXJ4Dko7/k+36WLdjzBQJIOMaaa4Jd7S+EIv6+Mox3/UakhttRN9HQ==" saltValue="yM1jgKSBXeQH4dxFAuVECA==" spinCount="100000" sheet="1" objects="1" scenarios="1"/>
  <mergeCells count="1">
    <mergeCell ref="B6:K24"/>
  </mergeCells>
  <pageMargins left="0.7" right="0.7" top="0.75" bottom="0.75" header="0.3" footer="0.3"/>
  <pageSetup scale="90" orientation="portrait" r:id="rId1"/>
  <headerFooter>
    <oddFooter>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/>
  </sheetViews>
  <sheetFormatPr defaultRowHeight="14.4" x14ac:dyDescent="0.3"/>
  <cols>
    <col min="2" max="2" width="15.6640625" customWidth="1"/>
  </cols>
  <sheetData>
    <row r="1" spans="1:12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3">
      <c r="A2" s="9"/>
      <c r="B2" s="17" t="s">
        <v>21</v>
      </c>
      <c r="C2" s="14">
        <f>Instructions!$D$17</f>
        <v>0</v>
      </c>
      <c r="D2" s="9"/>
      <c r="E2" s="9"/>
      <c r="F2" s="9"/>
      <c r="G2" s="9"/>
      <c r="H2" s="9"/>
      <c r="I2" s="9"/>
      <c r="J2" s="9"/>
      <c r="K2" s="9"/>
      <c r="L2" s="9"/>
    </row>
    <row r="3" spans="1:12" x14ac:dyDescent="0.3">
      <c r="A3" s="9"/>
      <c r="B3" s="17" t="s">
        <v>22</v>
      </c>
      <c r="C3" s="15">
        <f>Instructions!$F$17</f>
        <v>0</v>
      </c>
      <c r="D3" s="9"/>
      <c r="E3" s="9"/>
      <c r="F3" s="9"/>
      <c r="G3" s="9"/>
      <c r="H3" s="9"/>
      <c r="I3" s="9"/>
      <c r="J3" s="9"/>
      <c r="K3" s="9"/>
      <c r="L3" s="9"/>
    </row>
    <row r="4" spans="1:12" x14ac:dyDescent="0.3">
      <c r="A4" s="9"/>
      <c r="B4" s="17" t="s">
        <v>16</v>
      </c>
      <c r="C4" s="15" t="s">
        <v>82</v>
      </c>
      <c r="D4" s="9"/>
      <c r="E4" s="9"/>
      <c r="F4" s="9"/>
      <c r="G4" s="9"/>
      <c r="H4" s="9"/>
      <c r="I4" s="9"/>
      <c r="J4" s="9"/>
      <c r="K4" s="9"/>
      <c r="L4" s="9"/>
    </row>
    <row r="5" spans="1:12" x14ac:dyDescent="0.3">
      <c r="A5" s="9"/>
      <c r="B5" s="17" t="s">
        <v>25</v>
      </c>
      <c r="C5" s="16" t="s">
        <v>26</v>
      </c>
      <c r="D5" s="9"/>
      <c r="E5" s="9"/>
      <c r="F5" s="9"/>
      <c r="G5" s="9"/>
      <c r="H5" s="9"/>
      <c r="I5" s="9"/>
      <c r="J5" s="9"/>
      <c r="K5" s="9"/>
      <c r="L5" s="9"/>
    </row>
    <row r="6" spans="1:12" x14ac:dyDescent="0.3">
      <c r="A6" s="9"/>
      <c r="B6" s="17" t="s">
        <v>17</v>
      </c>
      <c r="C6" s="15" t="s">
        <v>23</v>
      </c>
      <c r="D6" s="9"/>
      <c r="E6" s="9"/>
      <c r="F6" s="9"/>
      <c r="G6" s="9"/>
      <c r="H6" s="9"/>
      <c r="I6" s="9"/>
      <c r="J6" s="9"/>
      <c r="K6" s="9"/>
      <c r="L6" s="9"/>
    </row>
    <row r="7" spans="1:12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x14ac:dyDescent="0.3">
      <c r="A8" s="9"/>
      <c r="B8" s="11" t="s">
        <v>18</v>
      </c>
      <c r="C8" s="12"/>
      <c r="D8" s="12"/>
      <c r="E8" s="12"/>
      <c r="F8" s="9"/>
      <c r="G8" s="9"/>
      <c r="H8" s="9"/>
      <c r="I8" s="9"/>
      <c r="J8" s="9"/>
      <c r="K8" s="9"/>
      <c r="L8" s="9"/>
    </row>
    <row r="9" spans="1:12" x14ac:dyDescent="0.3">
      <c r="A9" s="9"/>
      <c r="B9" s="13" t="str">
        <f>"and all data and information provided in this report is accurate and appropriate for "&amp;C2&amp;" Kansas HCBS experience"</f>
        <v>and all data and information provided in this report is accurate and appropriate for 0 Kansas HCBS experience</v>
      </c>
      <c r="C9" s="12"/>
      <c r="D9" s="12"/>
      <c r="E9" s="12"/>
      <c r="F9" s="9"/>
      <c r="G9" s="9"/>
      <c r="H9" s="9"/>
      <c r="I9" s="9"/>
      <c r="J9" s="9"/>
      <c r="K9" s="9"/>
      <c r="L9" s="9"/>
    </row>
    <row r="10" spans="1:12" x14ac:dyDescent="0.3">
      <c r="A10" s="9"/>
      <c r="B10" s="11" t="str">
        <f>"during the incurral time period of "&amp;C6&amp;"."</f>
        <v>during the incurral time period of January 1, 2014 - December 31, 2015.</v>
      </c>
      <c r="C10" s="12"/>
      <c r="D10" s="12"/>
      <c r="E10" s="12"/>
      <c r="F10" s="9"/>
      <c r="G10" s="9"/>
      <c r="H10" s="9"/>
      <c r="I10" s="9"/>
      <c r="J10" s="9"/>
      <c r="K10" s="9"/>
      <c r="L10" s="9"/>
    </row>
    <row r="11" spans="1:12" x14ac:dyDescent="0.3">
      <c r="A11" s="9"/>
      <c r="B11" s="12"/>
      <c r="C11" s="12"/>
      <c r="D11" s="12"/>
      <c r="E11" s="12"/>
      <c r="F11" s="9"/>
      <c r="G11" s="9"/>
      <c r="H11" s="9"/>
      <c r="I11" s="9"/>
      <c r="J11" s="9"/>
      <c r="K11" s="9"/>
      <c r="L11" s="9"/>
    </row>
    <row r="12" spans="1:12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" thickBot="1" x14ac:dyDescent="0.35">
      <c r="A13" s="9"/>
      <c r="B13" s="10"/>
      <c r="C13" s="97"/>
      <c r="D13" s="97"/>
      <c r="E13" s="97"/>
      <c r="F13" s="97"/>
      <c r="G13" s="97"/>
      <c r="H13" s="9"/>
      <c r="I13" s="9"/>
      <c r="J13" s="9"/>
      <c r="K13" s="97"/>
      <c r="L13" s="97"/>
    </row>
    <row r="14" spans="1:12" x14ac:dyDescent="0.3">
      <c r="A14" s="9"/>
      <c r="B14" s="12"/>
      <c r="C14" s="10" t="s">
        <v>38</v>
      </c>
      <c r="D14" s="12"/>
      <c r="E14" s="12"/>
      <c r="F14" s="9"/>
      <c r="G14" s="12"/>
      <c r="H14" s="9"/>
      <c r="I14" s="9"/>
      <c r="J14" s="9"/>
      <c r="K14" s="10" t="s">
        <v>19</v>
      </c>
      <c r="L14" s="9"/>
    </row>
    <row r="15" spans="1:12" x14ac:dyDescent="0.3">
      <c r="A15" s="9"/>
      <c r="B15" s="12"/>
      <c r="C15" s="12"/>
      <c r="D15" s="12"/>
      <c r="E15" s="12"/>
      <c r="F15" s="9"/>
      <c r="G15" s="12"/>
      <c r="H15" s="9"/>
      <c r="I15" s="9"/>
      <c r="J15" s="9"/>
      <c r="K15" s="12"/>
      <c r="L15" s="9"/>
    </row>
    <row r="16" spans="1:12" x14ac:dyDescent="0.3">
      <c r="A16" s="9"/>
      <c r="B16" s="12"/>
      <c r="C16" s="12"/>
      <c r="D16" s="12"/>
      <c r="E16" s="12"/>
      <c r="F16" s="9"/>
      <c r="G16" s="12"/>
      <c r="H16" s="9"/>
      <c r="I16" s="9"/>
      <c r="J16" s="9"/>
      <c r="K16" s="12"/>
      <c r="L16" s="9"/>
    </row>
    <row r="17" spans="1:12" ht="15" thickBot="1" x14ac:dyDescent="0.35">
      <c r="A17" s="9"/>
      <c r="B17" s="12"/>
      <c r="C17" s="97"/>
      <c r="D17" s="97"/>
      <c r="E17" s="97"/>
      <c r="F17" s="97"/>
      <c r="G17" s="97"/>
      <c r="H17" s="9"/>
      <c r="I17" s="9"/>
      <c r="J17" s="9"/>
      <c r="K17" s="97"/>
      <c r="L17" s="97"/>
    </row>
    <row r="18" spans="1:12" x14ac:dyDescent="0.3">
      <c r="A18" s="9"/>
      <c r="B18" s="12"/>
      <c r="C18" s="10" t="s">
        <v>24</v>
      </c>
      <c r="D18" s="12"/>
      <c r="E18" s="12"/>
      <c r="F18" s="9"/>
      <c r="G18" s="12"/>
      <c r="H18" s="9"/>
      <c r="I18" s="9"/>
      <c r="J18" s="9"/>
      <c r="K18" s="10" t="s">
        <v>20</v>
      </c>
      <c r="L18" s="9"/>
    </row>
    <row r="19" spans="1:12" x14ac:dyDescent="0.3">
      <c r="A19" s="9"/>
      <c r="B19" s="9"/>
      <c r="H19" s="9"/>
      <c r="I19" s="9"/>
      <c r="J19" s="9"/>
    </row>
    <row r="21" spans="1:12" ht="15" thickBot="1" x14ac:dyDescent="0.35">
      <c r="C21" s="97"/>
      <c r="D21" s="97"/>
      <c r="E21" s="97"/>
      <c r="F21" s="97"/>
      <c r="G21" s="97"/>
    </row>
    <row r="22" spans="1:12" x14ac:dyDescent="0.3">
      <c r="C22" s="10" t="s">
        <v>27</v>
      </c>
      <c r="D22" s="9"/>
    </row>
  </sheetData>
  <sheetProtection algorithmName="SHA-512" hashValue="XRmgBeWcNSjc0Dex/LXvAm87cLx9JVoHxHqIQgBNoX8dOT2etxIyRWkDpYvH/sE+ePJ5uHBXtzGNWPZO+9o9kQ==" saltValue="CPs916zJ9QbQpkW7Mst7mg==" spinCount="100000" sheet="1" objects="1" scenarios="1"/>
  <mergeCells count="5">
    <mergeCell ref="K17:L17"/>
    <mergeCell ref="K13:L13"/>
    <mergeCell ref="C13:G13"/>
    <mergeCell ref="C17:G17"/>
    <mergeCell ref="C21:G21"/>
  </mergeCells>
  <printOptions horizontalCentered="1"/>
  <pageMargins left="0.7" right="0.7" top="0.75" bottom="0.75" header="0.3" footer="0.3"/>
  <pageSetup scale="72" orientation="landscape" r:id="rId1"/>
  <headerFooter>
    <oddFooter>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"/>
  <sheetViews>
    <sheetView workbookViewId="0"/>
  </sheetViews>
  <sheetFormatPr defaultRowHeight="14.4" x14ac:dyDescent="0.3"/>
  <cols>
    <col min="5" max="5" width="9.6640625" bestFit="1" customWidth="1"/>
  </cols>
  <sheetData>
    <row r="7" spans="5:5" x14ac:dyDescent="0.3">
      <c r="E7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Instructions</vt:lpstr>
      <vt:lpstr>1. Revenue</vt:lpstr>
      <vt:lpstr>2. Expenses</vt:lpstr>
      <vt:lpstr>3. Services Rendered</vt:lpstr>
      <vt:lpstr>4. Summary</vt:lpstr>
      <vt:lpstr>5. Comments</vt:lpstr>
      <vt:lpstr>6. Certification</vt:lpstr>
      <vt:lpstr>Scratch</vt:lpstr>
      <vt:lpstr>'1. Revenue'!Print_Area</vt:lpstr>
      <vt:lpstr>'2. Expenses'!Print_Area</vt:lpstr>
      <vt:lpstr>'3. Services Rendered'!Print_Area</vt:lpstr>
      <vt:lpstr>'4. Summary'!Print_Area</vt:lpstr>
      <vt:lpstr>'5. Comments'!Print_Area</vt:lpstr>
      <vt:lpstr>'6. Certification'!Print_Area</vt:lpstr>
      <vt:lpstr>Instructions!Print_Area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Welch</dc:creator>
  <cp:lastModifiedBy>Optumas</cp:lastModifiedBy>
  <cp:lastPrinted>2016-09-23T15:37:05Z</cp:lastPrinted>
  <dcterms:created xsi:type="dcterms:W3CDTF">2016-09-01T17:26:24Z</dcterms:created>
  <dcterms:modified xsi:type="dcterms:W3CDTF">2016-09-23T15:38:13Z</dcterms:modified>
</cp:coreProperties>
</file>